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ačunovodstvo\Desktop\Službeno OŠ SELNICA\2025 godina\JAVNA OBJAVA INFORMACIJA O TROŠENJU SREDSTAVA\OBJAVE\"/>
    </mc:Choice>
  </mc:AlternateContent>
  <xr:revisionPtr revIDLastSave="0" documentId="13_ncr:1_{9476307A-6722-4D6C-B885-B5039FCA57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0" i="1"/>
  <c r="D14" i="1"/>
  <c r="D15" i="1"/>
  <c r="D16" i="1" l="1"/>
  <c r="D17" i="1" s="1"/>
</calcChain>
</file>

<file path=xl/sharedStrings.xml><?xml version="1.0" encoding="utf-8"?>
<sst xmlns="http://schemas.openxmlformats.org/spreadsheetml/2006/main" count="22" uniqueCount="22">
  <si>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</si>
  <si>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</si>
  <si>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</si>
  <si>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</si>
  <si>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</si>
  <si>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</si>
  <si>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</si>
  <si>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</si>
  <si>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</si>
  <si>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</si>
  <si>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Ukupno:</t>
  </si>
  <si>
    <t>Sveukupno:</t>
  </si>
  <si>
    <t>KATEGORIJA 1</t>
  </si>
  <si>
    <t>KATEGORIJA 2</t>
  </si>
  <si>
    <t>Isplata Sredstava Za Razdoblje: 01.06.2025 Do 30.06.2025</t>
  </si>
  <si>
    <t xml:space="preserve"> </t>
  </si>
  <si>
    <t xml:space="preserve">Bruto plaće za prekovremeni rad </t>
  </si>
  <si>
    <t>Bruto plaće za posebne uvjete rada</t>
  </si>
  <si>
    <t>Ostali rashodi za zaposlene</t>
  </si>
  <si>
    <t>Doprinos na bruto za obvezno zdravstveno osiguranje</t>
  </si>
  <si>
    <t>Naknade za prijevoz na posao</t>
  </si>
  <si>
    <t>Bruto plaće za redovan rad (ukupni iznos bez bolovanja na teret HZZO-a)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</si>
</sst>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1" fillId="0" borderId="6" xfId="0" applyFon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/>
    <xf numFmtId="0" fontId="5" fillId="0" borderId="4" xfId="0" applyNumberFormat="1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48"/>
  <sheetViews>
    <sheetView tabSelected="1" topLeftCell="C1" zoomScale="80" zoomScaleNormal="80" workbookViewId="0">
      <selection activeCell="D14" sqref="D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14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44" t="s">
        <v>12</v>
      </c>
      <c r="B7" s="45"/>
      <c r="C7" s="45"/>
      <c r="D7" s="45"/>
      <c r="E7" s="45"/>
      <c r="F7" s="45"/>
      <c r="G7" s="46"/>
    </row>
    <row r="8" spans="1:7" s="37" customFormat="1" ht="27" customHeight="1" thickBot="1" x14ac:dyDescent="0.3">
      <c r="A8" s="38"/>
      <c r="B8" s="39"/>
      <c r="C8" s="43" t="s">
        <v>15</v>
      </c>
      <c r="D8" s="40"/>
      <c r="E8" s="39"/>
      <c r="F8" s="41"/>
      <c r="G8" s="42"/>
    </row>
    <row r="9" spans="1:7" ht="18.75" customHeight="1" thickBot="1" x14ac:dyDescent="0.3">
      <c r="A9" s="44" t="s">
        <v>13</v>
      </c>
      <c r="B9" s="45"/>
      <c r="C9" s="45"/>
      <c r="D9" s="45"/>
      <c r="E9" s="45"/>
      <c r="F9" s="45"/>
      <c r="G9" s="46"/>
    </row>
    <row r="10" spans="1:7" x14ac:dyDescent="0.25">
      <c r="A10" s="9"/>
      <c r="B10" s="14"/>
      <c r="C10" s="10"/>
      <c r="D10" s="35">
        <f>72088.9</f>
        <v>72088.899999999994</v>
      </c>
      <c r="E10" s="34">
        <v>3111</v>
      </c>
      <c r="F10" s="36" t="s">
        <v>21</v>
      </c>
      <c r="G10" s="21"/>
    </row>
    <row r="11" spans="1:7" x14ac:dyDescent="0.25">
      <c r="A11" s="9"/>
      <c r="B11" s="14"/>
      <c r="C11" s="10"/>
      <c r="D11" s="35">
        <v>1360.09</v>
      </c>
      <c r="E11" s="34">
        <v>3113</v>
      </c>
      <c r="F11" s="36" t="s">
        <v>16</v>
      </c>
      <c r="G11" s="21"/>
    </row>
    <row r="12" spans="1:7" x14ac:dyDescent="0.25">
      <c r="A12" s="9"/>
      <c r="B12" s="14"/>
      <c r="C12" s="10"/>
      <c r="D12" s="35">
        <v>2597.3000000000002</v>
      </c>
      <c r="E12" s="34">
        <v>3114</v>
      </c>
      <c r="F12" s="36" t="s">
        <v>17</v>
      </c>
      <c r="G12" s="21"/>
    </row>
    <row r="13" spans="1:7" x14ac:dyDescent="0.25">
      <c r="A13" s="9"/>
      <c r="B13" s="14"/>
      <c r="C13" s="10"/>
      <c r="D13" s="35">
        <f>11400+441.44</f>
        <v>11841.44</v>
      </c>
      <c r="E13" s="34">
        <v>3121</v>
      </c>
      <c r="F13" s="37" t="s">
        <v>18</v>
      </c>
      <c r="G13" s="21"/>
    </row>
    <row r="14" spans="1:7" x14ac:dyDescent="0.25">
      <c r="A14" s="9"/>
      <c r="B14" s="14"/>
      <c r="C14" s="10"/>
      <c r="D14" s="35">
        <f>12044.66</f>
        <v>12044.66</v>
      </c>
      <c r="E14" s="34">
        <v>3132</v>
      </c>
      <c r="F14" s="36" t="s">
        <v>19</v>
      </c>
      <c r="G14" s="21"/>
    </row>
    <row r="15" spans="1:7" x14ac:dyDescent="0.25">
      <c r="A15" s="9"/>
      <c r="B15" s="14"/>
      <c r="C15" s="10"/>
      <c r="D15" s="35">
        <f>1932.03</f>
        <v>1932.03</v>
      </c>
      <c r="E15" s="34">
        <v>3212</v>
      </c>
      <c r="F15" s="36" t="s">
        <v>20</v>
      </c>
      <c r="G15" s="21"/>
    </row>
    <row r="16" spans="1:7" ht="15.75" thickBot="1" x14ac:dyDescent="0.3">
      <c r="A16" s="22" t="s">
        <v>10</v>
      </c>
      <c r="B16" s="23"/>
      <c r="C16" s="24"/>
      <c r="D16" s="25">
        <f>SUM(D10:D15)</f>
        <v>101864.42</v>
      </c>
      <c r="E16" s="24"/>
      <c r="F16" s="26"/>
      <c r="G16" s="27"/>
    </row>
    <row r="17" spans="1:7" ht="15.75" thickBot="1" x14ac:dyDescent="0.3">
      <c r="A17" s="28" t="s">
        <v>11</v>
      </c>
      <c r="B17" s="29"/>
      <c r="C17" s="30"/>
      <c r="D17" s="31">
        <f>SUM(D16)</f>
        <v>101864.42</v>
      </c>
      <c r="E17" s="30"/>
      <c r="F17" s="32"/>
      <c r="G17" s="33"/>
    </row>
    <row r="18" spans="1:7" x14ac:dyDescent="0.25">
      <c r="A18" s="9"/>
      <c r="B18" s="14"/>
      <c r="C18" s="10"/>
      <c r="D18" s="18"/>
      <c r="E18" s="10"/>
      <c r="F18" s="9"/>
    </row>
    <row r="19" spans="1:7" x14ac:dyDescent="0.25">
      <c r="A19" s="9"/>
      <c r="B19" s="14"/>
      <c r="C19" s="10"/>
      <c r="D19" s="18"/>
      <c r="E19" s="10"/>
      <c r="F19" s="9"/>
    </row>
    <row r="20" spans="1:7" x14ac:dyDescent="0.25">
      <c r="A20" s="9"/>
      <c r="B20" s="14"/>
      <c r="C20" s="10"/>
      <c r="D20" s="18"/>
      <c r="E20" s="10"/>
      <c r="F20" s="9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</sheetData>
  <mergeCells count="2">
    <mergeCell ref="A7:G7"/>
    <mergeCell ref="A9:G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2025-07-07T10:44:54Z</cp:lastPrinted>
  <dcterms:created xsi:type="dcterms:W3CDTF">2024-03-05T11:42:46Z</dcterms:created>
  <dcterms:modified xsi:type="dcterms:W3CDTF">2025-07-07T11:01:05Z</dcterms:modified>
</cp:coreProperties>
</file>