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4 godina\JAVNA OBJAVA INFORMACIJA O TROŠENJU SREDSTAVA\OBJAVE\"/>
    </mc:Choice>
  </mc:AlternateContent>
  <xr:revisionPtr revIDLastSave="0" documentId="13_ncr:1_{8396FF92-98F9-49D9-9546-947C9B87F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0" i="1" l="1"/>
  <c r="D109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0" i="1"/>
  <c r="D57" i="1"/>
  <c r="D55" i="1"/>
  <c r="D53" i="1"/>
  <c r="D51" i="1"/>
  <c r="D49" i="1"/>
  <c r="D47" i="1"/>
  <c r="D45" i="1"/>
  <c r="D43" i="1"/>
  <c r="D41" i="1"/>
  <c r="D39" i="1"/>
  <c r="D36" i="1"/>
  <c r="D34" i="1"/>
  <c r="D31" i="1"/>
  <c r="D29" i="1"/>
  <c r="D27" i="1"/>
  <c r="D25" i="1"/>
  <c r="D23" i="1"/>
  <c r="D21" i="1"/>
  <c r="D19" i="1"/>
  <c r="D17" i="1"/>
  <c r="D15" i="1"/>
  <c r="D12" i="1"/>
  <c r="D10" i="1"/>
</calcChain>
</file>

<file path=xl/sharedStrings.xml><?xml version="1.0" encoding="utf-8"?>
<sst xmlns="http://schemas.openxmlformats.org/spreadsheetml/2006/main" count="296" uniqueCount="152">
  <si>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</si>
  <si>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</si>
  <si>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</si>
  <si>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</si>
  <si>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</si>
  <si>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</si>
  <si>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</si>
  <si>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</si>
  <si>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</si>
  <si>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</si>
  <si>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Isplata Sredstava Za Razdoblje: 01.12.2024 Do 31.12.2024</t>
  </si>
  <si>
    <t>EMPORIUM D.O.O.</t>
  </si>
  <si>
    <t>99963334814</t>
  </si>
  <si>
    <t>SVETI MARTIN NA MURI</t>
  </si>
  <si>
    <t>MATERIJAL I SIROVINE</t>
  </si>
  <si>
    <t>OSNOVNA ŠKOLA SELNICA</t>
  </si>
  <si>
    <t>MATERIJAL I DIJELOVI ZA TEKUĆE I INVESTICIJSKO ODRŽAVANJE</t>
  </si>
  <si>
    <t>Ukupno:</t>
  </si>
  <si>
    <t>LEVAČIĆ COLOR, OBRT ZA SOBOSLIKARSKE RADOVE, VL. MATIJA LEVAČIĆ</t>
  </si>
  <si>
    <t>98211223469</t>
  </si>
  <si>
    <t>40313 HLAPIČINA</t>
  </si>
  <si>
    <t>USLUGE TEKUĆEG I INVESTICIJSKOG ODRŽAVANJA</t>
  </si>
  <si>
    <t>KTC d.d.</t>
  </si>
  <si>
    <t>95970838122</t>
  </si>
  <si>
    <t>KRIŽEVCI</t>
  </si>
  <si>
    <t>OSTALI NESPOMENUTI RASHODI POSLOVANJA</t>
  </si>
  <si>
    <t>HRVATSKA POŠTA d.d.</t>
  </si>
  <si>
    <t>87311810356</t>
  </si>
  <si>
    <t>Velika Gorica</t>
  </si>
  <si>
    <t>USLUGE TELEFONA, POŠTE I PRIJEVOZA</t>
  </si>
  <si>
    <t>FINANCIJSKA AGENCIJA</t>
  </si>
  <si>
    <t>85821130368</t>
  </si>
  <si>
    <t>ZAGREB</t>
  </si>
  <si>
    <t>MARKIZA D.O.O.</t>
  </si>
  <si>
    <t>84742638941</t>
  </si>
  <si>
    <t>NEDELIŠĆE</t>
  </si>
  <si>
    <t>KIŠ - meso i prerada mesa  ( HR69EU )</t>
  </si>
  <si>
    <t>83360798514</t>
  </si>
  <si>
    <t>DONJI KRALJEVEC Donji Kraljevec</t>
  </si>
  <si>
    <t>HRVATSKI TELEKOM D.D.</t>
  </si>
  <si>
    <t>81793146560</t>
  </si>
  <si>
    <t>MEĐIMURSKE VODE</t>
  </si>
  <si>
    <t>81394716246</t>
  </si>
  <si>
    <t>40 000 ČAKOVEC</t>
  </si>
  <si>
    <t>KOMUNALNE USLUGE</t>
  </si>
  <si>
    <t>NAKLADA LJEVAK D.O.O.</t>
  </si>
  <si>
    <t>80364394364</t>
  </si>
  <si>
    <t>KNJIGE U KNJIŽNICAMA</t>
  </si>
  <si>
    <t>HRVATSKA ZAJ.RAČUNOVOĐA I</t>
  </si>
  <si>
    <t>75508100288</t>
  </si>
  <si>
    <t>10 000 ZAGRB</t>
  </si>
  <si>
    <t>STRUČNO USAVRŠAVANJE ZAPOSLENIKA</t>
  </si>
  <si>
    <t>PEVEX d.d.</t>
  </si>
  <si>
    <t>73660371074</t>
  </si>
  <si>
    <t>SESVETE</t>
  </si>
  <si>
    <t>UREDSKI MATERIJAL I OSTALI MATERIJALNI RASHODI</t>
  </si>
  <si>
    <t>OPTIMUS LAB d.o.o.</t>
  </si>
  <si>
    <t>71981294715</t>
  </si>
  <si>
    <t>ČAKOVEC</t>
  </si>
  <si>
    <t>RAČUNALNE USLUGE</t>
  </si>
  <si>
    <t>TRGOVINA KRK D.D.</t>
  </si>
  <si>
    <t>66548420466</t>
  </si>
  <si>
    <t>MALINSKA</t>
  </si>
  <si>
    <t>NARODNE NOVINE D.D.</t>
  </si>
  <si>
    <t>64546066176</t>
  </si>
  <si>
    <t>10 000 ZAGREB</t>
  </si>
  <si>
    <t>HEP OPSKRBA D.O.O.</t>
  </si>
  <si>
    <t>63073332379</t>
  </si>
  <si>
    <t>ENERGIJA</t>
  </si>
  <si>
    <t>KONZUM plus d.o.o.</t>
  </si>
  <si>
    <t>62226620908</t>
  </si>
  <si>
    <t>ZGK KOMEDIJA</t>
  </si>
  <si>
    <t>59569102212</t>
  </si>
  <si>
    <t>OSTALE USLUGE</t>
  </si>
  <si>
    <t>EURO ROSA IP d.o.o.</t>
  </si>
  <si>
    <t>58421021869</t>
  </si>
  <si>
    <t>10000 Zagreb</t>
  </si>
  <si>
    <t>SAVEZ ENERGETIČARA HRVATSKE</t>
  </si>
  <si>
    <t>56822948795</t>
  </si>
  <si>
    <t>BON-TON d.o.o.</t>
  </si>
  <si>
    <t>52931027628</t>
  </si>
  <si>
    <t>10020 Zagreb</t>
  </si>
  <si>
    <t>UNIMER d.o.o.</t>
  </si>
  <si>
    <t>49573363630</t>
  </si>
  <si>
    <t>HEP-OPERATOR DIS.SUSTAVA</t>
  </si>
  <si>
    <t>46830600751</t>
  </si>
  <si>
    <t>PRISTOJBE I NAKNADE</t>
  </si>
  <si>
    <t>VINDIJA VARAŽDIN</t>
  </si>
  <si>
    <t>44138062462</t>
  </si>
  <si>
    <t>VARAŽDIN</t>
  </si>
  <si>
    <t>ELUSS D.O.O.</t>
  </si>
  <si>
    <t>43575326382</t>
  </si>
  <si>
    <t>VOĆE VARAŽDIN d.o.o.</t>
  </si>
  <si>
    <t>42042277834</t>
  </si>
  <si>
    <t>M.M AUEL D.O.O.</t>
  </si>
  <si>
    <t>40382830325</t>
  </si>
  <si>
    <t>UREDSKA OPREMA I NAMJEŠTAJ</t>
  </si>
  <si>
    <t>ŠKOLSKA KNJIGA ZAGREB</t>
  </si>
  <si>
    <t>38967655335</t>
  </si>
  <si>
    <t>MIN-MEĐIMURJE, INVESTICIJE, NEKRETNINE D.O.O.</t>
  </si>
  <si>
    <t>36871934651</t>
  </si>
  <si>
    <t>INTELEKTUALNE I OSOBNE USLUGE</t>
  </si>
  <si>
    <t>JAMBROŠIĆ TOURS</t>
  </si>
  <si>
    <t>34807997575</t>
  </si>
  <si>
    <t>M.SREDIŠĆE</t>
  </si>
  <si>
    <t>MURS-EKOM d.o.o.</t>
  </si>
  <si>
    <t>34333795582</t>
  </si>
  <si>
    <t>MURSKO SREDIŠĆE</t>
  </si>
  <si>
    <t>MEĐIMURJEPLIN</t>
  </si>
  <si>
    <t>29035933600</t>
  </si>
  <si>
    <t>40 0000 ČAKOVEC</t>
  </si>
  <si>
    <t>INA - INDUSTRIJA NAFTE d.d.</t>
  </si>
  <si>
    <t>27759560625</t>
  </si>
  <si>
    <t>Zagreb</t>
  </si>
  <si>
    <t xml:space="preserve"> ZAVOD ZA JAVNO ZDRAVSTVO</t>
  </si>
  <si>
    <t>21616787735</t>
  </si>
  <si>
    <t>ZDRAVSTVENE I VETERINARSKE USLUGE</t>
  </si>
  <si>
    <t>IKEA HRVATSKA d.o.o.</t>
  </si>
  <si>
    <t>21523879111</t>
  </si>
  <si>
    <t>10 361 SESVETE KRALJEVEC</t>
  </si>
  <si>
    <t xml:space="preserve"> TUR.AG.JAKOPIĆ TRAVEL</t>
  </si>
  <si>
    <t>19916402178</t>
  </si>
  <si>
    <t>PEKARNA PANIS D.O.O.</t>
  </si>
  <si>
    <t>19514929165</t>
  </si>
  <si>
    <t>Podravka d.d.</t>
  </si>
  <si>
    <t>18928523252</t>
  </si>
  <si>
    <t>48000 Koprivnica</t>
  </si>
  <si>
    <t>PASTA DAMJANKA JEDNOSTAVNO DRUŠTVO S OGRANIČENOM ODGOVORNOŠĆU ZA PROIZVODNJU I TRGOVINU</t>
  </si>
  <si>
    <t>14219578517</t>
  </si>
  <si>
    <t>40317 SELNICA</t>
  </si>
  <si>
    <t>"DIMOS" ROBERT ZVER</t>
  </si>
  <si>
    <t>07738501203</t>
  </si>
  <si>
    <t>STRAHONINEC</t>
  </si>
  <si>
    <t>ALFA D.D. ZAGREB</t>
  </si>
  <si>
    <t>07189160632</t>
  </si>
  <si>
    <t>PRIVREDNA BANKA</t>
  </si>
  <si>
    <t>02535697732</t>
  </si>
  <si>
    <t>BANKARSKE USLUGE I USLUGE PLATNOG PROMETA</t>
  </si>
  <si>
    <t>ORANGE D.O.O.</t>
  </si>
  <si>
    <t>00363177306</t>
  </si>
  <si>
    <t>42000 VARA┼¢DIN</t>
  </si>
  <si>
    <t>DRŽAVNI PRORAČUN</t>
  </si>
  <si>
    <t/>
  </si>
  <si>
    <t>Sveukupno:</t>
  </si>
  <si>
    <t>KATEGORIJA 1</t>
  </si>
  <si>
    <t>KATEGORIJA 2</t>
  </si>
  <si>
    <t>bruto plaće (ukupni iznos bez bolovanja na teret HZZO)</t>
  </si>
  <si>
    <t>ostali rashodi za zaposlene</t>
  </si>
  <si>
    <t>doprinos na bruto</t>
  </si>
  <si>
    <t>naknade za prijevoz na posao</t>
  </si>
  <si>
    <t>intelektualne i osobne usluge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</si>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</sst>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5" fontId="0" fillId="0" borderId="0" xfId="0" applyNumberFormat="1"/>
    <xf numFmtId="164" fontId="5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5"/>
  <sheetViews>
    <sheetView tabSelected="1" zoomScale="70" zoomScaleNormal="70" workbookViewId="0">
      <selection activeCell="G120" sqref="G1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6" t="s">
        <v>144</v>
      </c>
      <c r="B7" s="37"/>
      <c r="C7" s="37"/>
      <c r="D7" s="37"/>
      <c r="E7" s="37"/>
      <c r="F7" s="37"/>
      <c r="G7" s="38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22.41</v>
      </c>
      <c r="E8" s="10">
        <v>3222</v>
      </c>
      <c r="F8" s="9" t="s">
        <v>14</v>
      </c>
      <c r="G8" s="21" t="s">
        <v>15</v>
      </c>
    </row>
    <row r="9" spans="1:7" x14ac:dyDescent="0.25">
      <c r="A9" s="9"/>
      <c r="B9" s="14"/>
      <c r="C9" s="10"/>
      <c r="D9" s="18">
        <v>40.14</v>
      </c>
      <c r="E9" s="10">
        <v>3224</v>
      </c>
      <c r="F9" s="9" t="s">
        <v>16</v>
      </c>
      <c r="G9" s="22" t="s">
        <v>15</v>
      </c>
    </row>
    <row r="10" spans="1:7" ht="27" customHeight="1" thickBot="1" x14ac:dyDescent="0.3">
      <c r="A10" s="23" t="s">
        <v>17</v>
      </c>
      <c r="B10" s="24"/>
      <c r="C10" s="25"/>
      <c r="D10" s="26">
        <f>SUM(D8:D9)</f>
        <v>62.55</v>
      </c>
      <c r="E10" s="25"/>
      <c r="F10" s="27"/>
      <c r="G10" s="28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1282.4000000000001</v>
      </c>
      <c r="E11" s="10">
        <v>3232</v>
      </c>
      <c r="F11" s="9" t="s">
        <v>21</v>
      </c>
      <c r="G11" s="29" t="s">
        <v>15</v>
      </c>
    </row>
    <row r="12" spans="1:7" ht="27" customHeight="1" thickBot="1" x14ac:dyDescent="0.3">
      <c r="A12" s="23" t="s">
        <v>17</v>
      </c>
      <c r="B12" s="24"/>
      <c r="C12" s="25"/>
      <c r="D12" s="26">
        <f>SUM(D11:D11)</f>
        <v>1282.4000000000001</v>
      </c>
      <c r="E12" s="25"/>
      <c r="F12" s="27"/>
      <c r="G12" s="28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92.55</v>
      </c>
      <c r="E13" s="10">
        <v>3222</v>
      </c>
      <c r="F13" s="9" t="s">
        <v>14</v>
      </c>
      <c r="G13" s="29" t="s">
        <v>15</v>
      </c>
    </row>
    <row r="14" spans="1:7" x14ac:dyDescent="0.25">
      <c r="A14" s="9"/>
      <c r="B14" s="14"/>
      <c r="C14" s="10"/>
      <c r="D14" s="18">
        <v>85.14</v>
      </c>
      <c r="E14" s="10">
        <v>3299</v>
      </c>
      <c r="F14" s="9" t="s">
        <v>25</v>
      </c>
      <c r="G14" s="22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SUM(D13:D14)</f>
        <v>177.69</v>
      </c>
      <c r="E15" s="25"/>
      <c r="F15" s="27"/>
      <c r="G15" s="28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29.22</v>
      </c>
      <c r="E16" s="10">
        <v>3231</v>
      </c>
      <c r="F16" s="9" t="s">
        <v>29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29.22</v>
      </c>
      <c r="E17" s="25"/>
      <c r="F17" s="27"/>
      <c r="G17" s="28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66.36</v>
      </c>
      <c r="E18" s="10">
        <v>3299</v>
      </c>
      <c r="F18" s="9" t="s">
        <v>25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66.36</v>
      </c>
      <c r="E19" s="25"/>
      <c r="F19" s="27"/>
      <c r="G19" s="28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86.06</v>
      </c>
      <c r="E20" s="10">
        <v>3222</v>
      </c>
      <c r="F20" s="9" t="s">
        <v>14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86.06</v>
      </c>
      <c r="E21" s="25"/>
      <c r="F21" s="27"/>
      <c r="G21" s="28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851.77</v>
      </c>
      <c r="E22" s="10">
        <v>3222</v>
      </c>
      <c r="F22" s="9" t="s">
        <v>14</v>
      </c>
      <c r="G22" s="29" t="s">
        <v>15</v>
      </c>
    </row>
    <row r="23" spans="1:7" ht="27" customHeight="1" thickBot="1" x14ac:dyDescent="0.3">
      <c r="A23" s="23" t="s">
        <v>17</v>
      </c>
      <c r="B23" s="24"/>
      <c r="C23" s="25"/>
      <c r="D23" s="26">
        <f>SUM(D22:D22)</f>
        <v>851.77</v>
      </c>
      <c r="E23" s="25"/>
      <c r="F23" s="27"/>
      <c r="G23" s="28"/>
    </row>
    <row r="24" spans="1:7" x14ac:dyDescent="0.25">
      <c r="A24" s="9" t="s">
        <v>39</v>
      </c>
      <c r="B24" s="14" t="s">
        <v>40</v>
      </c>
      <c r="C24" s="10" t="s">
        <v>32</v>
      </c>
      <c r="D24" s="18">
        <v>85.14</v>
      </c>
      <c r="E24" s="10">
        <v>3231</v>
      </c>
      <c r="F24" s="9" t="s">
        <v>29</v>
      </c>
      <c r="G24" s="29" t="s">
        <v>15</v>
      </c>
    </row>
    <row r="25" spans="1:7" ht="27" customHeight="1" thickBot="1" x14ac:dyDescent="0.3">
      <c r="A25" s="23" t="s">
        <v>17</v>
      </c>
      <c r="B25" s="24"/>
      <c r="C25" s="25"/>
      <c r="D25" s="26">
        <f>SUM(D24:D24)</f>
        <v>85.14</v>
      </c>
      <c r="E25" s="25"/>
      <c r="F25" s="27"/>
      <c r="G25" s="28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117.16</v>
      </c>
      <c r="E26" s="10">
        <v>3234</v>
      </c>
      <c r="F26" s="9" t="s">
        <v>44</v>
      </c>
      <c r="G26" s="29" t="s">
        <v>15</v>
      </c>
    </row>
    <row r="27" spans="1:7" ht="27" customHeight="1" thickBot="1" x14ac:dyDescent="0.3">
      <c r="A27" s="23" t="s">
        <v>17</v>
      </c>
      <c r="B27" s="24"/>
      <c r="C27" s="25"/>
      <c r="D27" s="26">
        <f>SUM(D26:D26)</f>
        <v>117.16</v>
      </c>
      <c r="E27" s="25"/>
      <c r="F27" s="27"/>
      <c r="G27" s="28"/>
    </row>
    <row r="28" spans="1:7" x14ac:dyDescent="0.25">
      <c r="A28" s="9" t="s">
        <v>45</v>
      </c>
      <c r="B28" s="14" t="s">
        <v>46</v>
      </c>
      <c r="C28" s="10" t="s">
        <v>32</v>
      </c>
      <c r="D28" s="18">
        <v>330.46</v>
      </c>
      <c r="E28" s="10">
        <v>4241</v>
      </c>
      <c r="F28" s="9" t="s">
        <v>47</v>
      </c>
      <c r="G28" s="29" t="s">
        <v>15</v>
      </c>
    </row>
    <row r="29" spans="1:7" ht="27" customHeight="1" thickBot="1" x14ac:dyDescent="0.3">
      <c r="A29" s="23" t="s">
        <v>17</v>
      </c>
      <c r="B29" s="24"/>
      <c r="C29" s="25"/>
      <c r="D29" s="26">
        <f>SUM(D28:D28)</f>
        <v>330.46</v>
      </c>
      <c r="E29" s="25"/>
      <c r="F29" s="27"/>
      <c r="G29" s="28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110</v>
      </c>
      <c r="E30" s="10">
        <v>3213</v>
      </c>
      <c r="F30" s="9" t="s">
        <v>51</v>
      </c>
      <c r="G30" s="29" t="s">
        <v>15</v>
      </c>
    </row>
    <row r="31" spans="1:7" ht="27" customHeight="1" thickBot="1" x14ac:dyDescent="0.3">
      <c r="A31" s="23" t="s">
        <v>17</v>
      </c>
      <c r="B31" s="24"/>
      <c r="C31" s="25"/>
      <c r="D31" s="26">
        <f>SUM(D30:D30)</f>
        <v>110</v>
      </c>
      <c r="E31" s="25"/>
      <c r="F31" s="27"/>
      <c r="G31" s="28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54.41</v>
      </c>
      <c r="E32" s="10">
        <v>3221</v>
      </c>
      <c r="F32" s="9" t="s">
        <v>55</v>
      </c>
      <c r="G32" s="29" t="s">
        <v>15</v>
      </c>
    </row>
    <row r="33" spans="1:7" x14ac:dyDescent="0.25">
      <c r="A33" s="9"/>
      <c r="B33" s="14"/>
      <c r="C33" s="10"/>
      <c r="D33" s="18">
        <v>29.78</v>
      </c>
      <c r="E33" s="10">
        <v>3224</v>
      </c>
      <c r="F33" s="9" t="s">
        <v>16</v>
      </c>
      <c r="G33" s="22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SUM(D32:D33)</f>
        <v>84.19</v>
      </c>
      <c r="E34" s="25"/>
      <c r="F34" s="27"/>
      <c r="G34" s="28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71.25</v>
      </c>
      <c r="E35" s="10">
        <v>3238</v>
      </c>
      <c r="F35" s="9" t="s">
        <v>59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71.25</v>
      </c>
      <c r="E36" s="25"/>
      <c r="F36" s="27"/>
      <c r="G36" s="28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36.26</v>
      </c>
      <c r="E37" s="10">
        <v>3222</v>
      </c>
      <c r="F37" s="9" t="s">
        <v>14</v>
      </c>
      <c r="G37" s="29" t="s">
        <v>15</v>
      </c>
    </row>
    <row r="38" spans="1:7" x14ac:dyDescent="0.25">
      <c r="A38" s="9"/>
      <c r="B38" s="14"/>
      <c r="C38" s="10"/>
      <c r="D38" s="18">
        <v>4.6399999999999997</v>
      </c>
      <c r="E38" s="10">
        <v>3299</v>
      </c>
      <c r="F38" s="9" t="s">
        <v>25</v>
      </c>
      <c r="G38" s="22" t="s">
        <v>15</v>
      </c>
    </row>
    <row r="39" spans="1:7" ht="27" customHeight="1" thickBot="1" x14ac:dyDescent="0.3">
      <c r="A39" s="23" t="s">
        <v>17</v>
      </c>
      <c r="B39" s="24"/>
      <c r="C39" s="25"/>
      <c r="D39" s="26">
        <f>SUM(D37:D38)</f>
        <v>40.9</v>
      </c>
      <c r="E39" s="25"/>
      <c r="F39" s="27"/>
      <c r="G39" s="28"/>
    </row>
    <row r="40" spans="1:7" x14ac:dyDescent="0.25">
      <c r="A40" s="9" t="s">
        <v>63</v>
      </c>
      <c r="B40" s="14" t="s">
        <v>64</v>
      </c>
      <c r="C40" s="10" t="s">
        <v>65</v>
      </c>
      <c r="D40" s="18">
        <v>18.22</v>
      </c>
      <c r="E40" s="10">
        <v>3221</v>
      </c>
      <c r="F40" s="9" t="s">
        <v>55</v>
      </c>
      <c r="G40" s="29" t="s">
        <v>15</v>
      </c>
    </row>
    <row r="41" spans="1:7" ht="27" customHeight="1" thickBot="1" x14ac:dyDescent="0.3">
      <c r="A41" s="23" t="s">
        <v>17</v>
      </c>
      <c r="B41" s="24"/>
      <c r="C41" s="25"/>
      <c r="D41" s="26">
        <f>SUM(D40:D40)</f>
        <v>18.22</v>
      </c>
      <c r="E41" s="25"/>
      <c r="F41" s="27"/>
      <c r="G41" s="28"/>
    </row>
    <row r="42" spans="1:7" x14ac:dyDescent="0.25">
      <c r="A42" s="9" t="s">
        <v>66</v>
      </c>
      <c r="B42" s="14" t="s">
        <v>67</v>
      </c>
      <c r="C42" s="10" t="s">
        <v>32</v>
      </c>
      <c r="D42" s="18">
        <v>1568.64</v>
      </c>
      <c r="E42" s="10">
        <v>3223</v>
      </c>
      <c r="F42" s="9" t="s">
        <v>68</v>
      </c>
      <c r="G42" s="29" t="s">
        <v>15</v>
      </c>
    </row>
    <row r="43" spans="1:7" ht="27" customHeight="1" thickBot="1" x14ac:dyDescent="0.3">
      <c r="A43" s="23" t="s">
        <v>17</v>
      </c>
      <c r="B43" s="24"/>
      <c r="C43" s="25"/>
      <c r="D43" s="26">
        <f>SUM(D42:D42)</f>
        <v>1568.64</v>
      </c>
      <c r="E43" s="25"/>
      <c r="F43" s="27"/>
      <c r="G43" s="28"/>
    </row>
    <row r="44" spans="1:7" x14ac:dyDescent="0.25">
      <c r="A44" s="9" t="s">
        <v>69</v>
      </c>
      <c r="B44" s="14" t="s">
        <v>70</v>
      </c>
      <c r="C44" s="10" t="s">
        <v>32</v>
      </c>
      <c r="D44" s="18">
        <v>632.66999999999996</v>
      </c>
      <c r="E44" s="10">
        <v>3222</v>
      </c>
      <c r="F44" s="9" t="s">
        <v>14</v>
      </c>
      <c r="G44" s="29" t="s">
        <v>15</v>
      </c>
    </row>
    <row r="45" spans="1:7" ht="27" customHeight="1" thickBot="1" x14ac:dyDescent="0.3">
      <c r="A45" s="23" t="s">
        <v>17</v>
      </c>
      <c r="B45" s="24"/>
      <c r="C45" s="25"/>
      <c r="D45" s="26">
        <f>SUM(D44:D44)</f>
        <v>632.66999999999996</v>
      </c>
      <c r="E45" s="25"/>
      <c r="F45" s="27"/>
      <c r="G45" s="28"/>
    </row>
    <row r="46" spans="1:7" x14ac:dyDescent="0.25">
      <c r="A46" s="9" t="s">
        <v>71</v>
      </c>
      <c r="B46" s="14" t="s">
        <v>72</v>
      </c>
      <c r="C46" s="10" t="s">
        <v>32</v>
      </c>
      <c r="D46" s="18">
        <v>1032.5</v>
      </c>
      <c r="E46" s="10">
        <v>3239</v>
      </c>
      <c r="F46" s="9" t="s">
        <v>73</v>
      </c>
      <c r="G46" s="29" t="s">
        <v>15</v>
      </c>
    </row>
    <row r="47" spans="1:7" ht="27" customHeight="1" thickBot="1" x14ac:dyDescent="0.3">
      <c r="A47" s="23" t="s">
        <v>17</v>
      </c>
      <c r="B47" s="24"/>
      <c r="C47" s="25"/>
      <c r="D47" s="26">
        <f>SUM(D46:D46)</f>
        <v>1032.5</v>
      </c>
      <c r="E47" s="25"/>
      <c r="F47" s="27"/>
      <c r="G47" s="28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494.85</v>
      </c>
      <c r="E48" s="10">
        <v>3222</v>
      </c>
      <c r="F48" s="9" t="s">
        <v>14</v>
      </c>
      <c r="G48" s="29" t="s">
        <v>15</v>
      </c>
    </row>
    <row r="49" spans="1:7" ht="27" customHeight="1" thickBot="1" x14ac:dyDescent="0.3">
      <c r="A49" s="23" t="s">
        <v>17</v>
      </c>
      <c r="B49" s="24"/>
      <c r="C49" s="25"/>
      <c r="D49" s="26">
        <f>SUM(D48:D48)</f>
        <v>494.85</v>
      </c>
      <c r="E49" s="25"/>
      <c r="F49" s="27"/>
      <c r="G49" s="28"/>
    </row>
    <row r="50" spans="1:7" x14ac:dyDescent="0.25">
      <c r="A50" s="9" t="s">
        <v>77</v>
      </c>
      <c r="B50" s="14" t="s">
        <v>78</v>
      </c>
      <c r="C50" s="10" t="s">
        <v>32</v>
      </c>
      <c r="D50" s="18">
        <v>53.75</v>
      </c>
      <c r="E50" s="10">
        <v>3213</v>
      </c>
      <c r="F50" s="9" t="s">
        <v>51</v>
      </c>
      <c r="G50" s="29" t="s">
        <v>15</v>
      </c>
    </row>
    <row r="51" spans="1:7" ht="27" customHeight="1" thickBot="1" x14ac:dyDescent="0.3">
      <c r="A51" s="23" t="s">
        <v>17</v>
      </c>
      <c r="B51" s="24"/>
      <c r="C51" s="25"/>
      <c r="D51" s="26">
        <f>SUM(D50:D50)</f>
        <v>53.75</v>
      </c>
      <c r="E51" s="25"/>
      <c r="F51" s="27"/>
      <c r="G51" s="28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83.13</v>
      </c>
      <c r="E52" s="10">
        <v>3222</v>
      </c>
      <c r="F52" s="9" t="s">
        <v>14</v>
      </c>
      <c r="G52" s="29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SUM(D52:D52)</f>
        <v>83.13</v>
      </c>
      <c r="E53" s="25"/>
      <c r="F53" s="27"/>
      <c r="G53" s="28"/>
    </row>
    <row r="54" spans="1:7" x14ac:dyDescent="0.25">
      <c r="A54" s="9" t="s">
        <v>82</v>
      </c>
      <c r="B54" s="14" t="s">
        <v>83</v>
      </c>
      <c r="C54" s="10" t="s">
        <v>58</v>
      </c>
      <c r="D54" s="18">
        <v>18.760000000000002</v>
      </c>
      <c r="E54" s="10">
        <v>3299</v>
      </c>
      <c r="F54" s="9" t="s">
        <v>25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18.760000000000002</v>
      </c>
      <c r="E55" s="25"/>
      <c r="F55" s="27"/>
      <c r="G55" s="28"/>
    </row>
    <row r="56" spans="1:7" x14ac:dyDescent="0.25">
      <c r="A56" s="9" t="s">
        <v>84</v>
      </c>
      <c r="B56" s="14" t="s">
        <v>85</v>
      </c>
      <c r="C56" s="10" t="s">
        <v>43</v>
      </c>
      <c r="D56" s="18">
        <v>138.75</v>
      </c>
      <c r="E56" s="10">
        <v>3295</v>
      </c>
      <c r="F56" s="9" t="s">
        <v>86</v>
      </c>
      <c r="G56" s="29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SUM(D56:D56)</f>
        <v>138.75</v>
      </c>
      <c r="E57" s="25"/>
      <c r="F57" s="27"/>
      <c r="G57" s="28"/>
    </row>
    <row r="58" spans="1:7" x14ac:dyDescent="0.25">
      <c r="A58" s="9" t="s">
        <v>87</v>
      </c>
      <c r="B58" s="14" t="s">
        <v>88</v>
      </c>
      <c r="C58" s="10" t="s">
        <v>89</v>
      </c>
      <c r="D58" s="18">
        <v>276.27999999999997</v>
      </c>
      <c r="E58" s="10">
        <v>3222</v>
      </c>
      <c r="F58" s="9" t="s">
        <v>14</v>
      </c>
      <c r="G58" s="29" t="s">
        <v>15</v>
      </c>
    </row>
    <row r="59" spans="1:7" x14ac:dyDescent="0.25">
      <c r="A59" s="9"/>
      <c r="B59" s="14"/>
      <c r="C59" s="10"/>
      <c r="D59" s="18">
        <v>829.85</v>
      </c>
      <c r="E59" s="10">
        <v>3222</v>
      </c>
      <c r="F59" s="9" t="s">
        <v>14</v>
      </c>
      <c r="G59" s="22" t="s">
        <v>15</v>
      </c>
    </row>
    <row r="60" spans="1:7" ht="27" customHeight="1" thickBot="1" x14ac:dyDescent="0.3">
      <c r="A60" s="23" t="s">
        <v>17</v>
      </c>
      <c r="B60" s="24"/>
      <c r="C60" s="25"/>
      <c r="D60" s="26">
        <f>SUM(D58:D59)</f>
        <v>1106.1300000000001</v>
      </c>
      <c r="E60" s="25"/>
      <c r="F60" s="27"/>
      <c r="G60" s="28"/>
    </row>
    <row r="61" spans="1:7" x14ac:dyDescent="0.25">
      <c r="A61" s="9" t="s">
        <v>90</v>
      </c>
      <c r="B61" s="14" t="s">
        <v>91</v>
      </c>
      <c r="C61" s="10" t="s">
        <v>58</v>
      </c>
      <c r="D61" s="18">
        <v>100.81</v>
      </c>
      <c r="E61" s="10">
        <v>3222</v>
      </c>
      <c r="F61" s="9" t="s">
        <v>14</v>
      </c>
      <c r="G61" s="29" t="s">
        <v>15</v>
      </c>
    </row>
    <row r="62" spans="1:7" x14ac:dyDescent="0.25">
      <c r="A62" s="9"/>
      <c r="B62" s="14"/>
      <c r="C62" s="10"/>
      <c r="D62" s="18">
        <v>236.18</v>
      </c>
      <c r="E62" s="10">
        <v>3232</v>
      </c>
      <c r="F62" s="9" t="s">
        <v>21</v>
      </c>
      <c r="G62" s="22" t="s">
        <v>15</v>
      </c>
    </row>
    <row r="63" spans="1:7" ht="27" customHeight="1" thickBot="1" x14ac:dyDescent="0.3">
      <c r="A63" s="23" t="s">
        <v>17</v>
      </c>
      <c r="B63" s="24"/>
      <c r="C63" s="25"/>
      <c r="D63" s="26">
        <f>SUM(D61:D62)</f>
        <v>336.99</v>
      </c>
      <c r="E63" s="25"/>
      <c r="F63" s="27"/>
      <c r="G63" s="28"/>
    </row>
    <row r="64" spans="1:7" x14ac:dyDescent="0.25">
      <c r="A64" s="9" t="s">
        <v>92</v>
      </c>
      <c r="B64" s="14" t="s">
        <v>93</v>
      </c>
      <c r="C64" s="10" t="s">
        <v>89</v>
      </c>
      <c r="D64" s="18">
        <v>358.65</v>
      </c>
      <c r="E64" s="10">
        <v>3222</v>
      </c>
      <c r="F64" s="9" t="s">
        <v>14</v>
      </c>
      <c r="G64" s="29" t="s">
        <v>15</v>
      </c>
    </row>
    <row r="65" spans="1:7" ht="27" customHeight="1" thickBot="1" x14ac:dyDescent="0.3">
      <c r="A65" s="23" t="s">
        <v>17</v>
      </c>
      <c r="B65" s="24"/>
      <c r="C65" s="25"/>
      <c r="D65" s="26">
        <f>SUM(D64:D64)</f>
        <v>358.65</v>
      </c>
      <c r="E65" s="25"/>
      <c r="F65" s="27"/>
      <c r="G65" s="28"/>
    </row>
    <row r="66" spans="1:7" x14ac:dyDescent="0.25">
      <c r="A66" s="9" t="s">
        <v>94</v>
      </c>
      <c r="B66" s="14" t="s">
        <v>95</v>
      </c>
      <c r="C66" s="10" t="s">
        <v>32</v>
      </c>
      <c r="D66" s="18">
        <v>999.63</v>
      </c>
      <c r="E66" s="10">
        <v>4221</v>
      </c>
      <c r="F66" s="9" t="s">
        <v>96</v>
      </c>
      <c r="G66" s="29" t="s">
        <v>15</v>
      </c>
    </row>
    <row r="67" spans="1:7" ht="27" customHeight="1" thickBot="1" x14ac:dyDescent="0.3">
      <c r="A67" s="23" t="s">
        <v>17</v>
      </c>
      <c r="B67" s="24"/>
      <c r="C67" s="25"/>
      <c r="D67" s="26">
        <f>SUM(D66:D66)</f>
        <v>999.63</v>
      </c>
      <c r="E67" s="25"/>
      <c r="F67" s="27"/>
      <c r="G67" s="28"/>
    </row>
    <row r="68" spans="1:7" x14ac:dyDescent="0.25">
      <c r="A68" s="9" t="s">
        <v>97</v>
      </c>
      <c r="B68" s="14" t="s">
        <v>98</v>
      </c>
      <c r="C68" s="10" t="s">
        <v>65</v>
      </c>
      <c r="D68" s="18">
        <v>33.5</v>
      </c>
      <c r="E68" s="10">
        <v>3221</v>
      </c>
      <c r="F68" s="9" t="s">
        <v>55</v>
      </c>
      <c r="G68" s="29" t="s">
        <v>15</v>
      </c>
    </row>
    <row r="69" spans="1:7" ht="27" customHeight="1" thickBot="1" x14ac:dyDescent="0.3">
      <c r="A69" s="23" t="s">
        <v>17</v>
      </c>
      <c r="B69" s="24"/>
      <c r="C69" s="25"/>
      <c r="D69" s="26">
        <f>SUM(D68:D68)</f>
        <v>33.5</v>
      </c>
      <c r="E69" s="25"/>
      <c r="F69" s="27"/>
      <c r="G69" s="28"/>
    </row>
    <row r="70" spans="1:7" x14ac:dyDescent="0.25">
      <c r="A70" s="9" t="s">
        <v>99</v>
      </c>
      <c r="B70" s="14" t="s">
        <v>100</v>
      </c>
      <c r="C70" s="10" t="s">
        <v>58</v>
      </c>
      <c r="D70" s="18">
        <v>687.5</v>
      </c>
      <c r="E70" s="10">
        <v>3237</v>
      </c>
      <c r="F70" s="9" t="s">
        <v>101</v>
      </c>
      <c r="G70" s="29" t="s">
        <v>15</v>
      </c>
    </row>
    <row r="71" spans="1:7" ht="27" customHeight="1" thickBot="1" x14ac:dyDescent="0.3">
      <c r="A71" s="23" t="s">
        <v>17</v>
      </c>
      <c r="B71" s="24"/>
      <c r="C71" s="25"/>
      <c r="D71" s="26">
        <f>SUM(D70:D70)</f>
        <v>687.5</v>
      </c>
      <c r="E71" s="25"/>
      <c r="F71" s="27"/>
      <c r="G71" s="28"/>
    </row>
    <row r="72" spans="1:7" x14ac:dyDescent="0.25">
      <c r="A72" s="9" t="s">
        <v>102</v>
      </c>
      <c r="B72" s="14" t="s">
        <v>103</v>
      </c>
      <c r="C72" s="10" t="s">
        <v>104</v>
      </c>
      <c r="D72" s="18">
        <v>80</v>
      </c>
      <c r="E72" s="10">
        <v>3231</v>
      </c>
      <c r="F72" s="9" t="s">
        <v>29</v>
      </c>
      <c r="G72" s="29" t="s">
        <v>15</v>
      </c>
    </row>
    <row r="73" spans="1:7" ht="27" customHeight="1" thickBot="1" x14ac:dyDescent="0.3">
      <c r="A73" s="23" t="s">
        <v>17</v>
      </c>
      <c r="B73" s="24"/>
      <c r="C73" s="25"/>
      <c r="D73" s="26">
        <f>SUM(D72:D72)</f>
        <v>80</v>
      </c>
      <c r="E73" s="25"/>
      <c r="F73" s="27"/>
      <c r="G73" s="28"/>
    </row>
    <row r="74" spans="1:7" x14ac:dyDescent="0.25">
      <c r="A74" s="9" t="s">
        <v>105</v>
      </c>
      <c r="B74" s="14" t="s">
        <v>106</v>
      </c>
      <c r="C74" s="10" t="s">
        <v>107</v>
      </c>
      <c r="D74" s="18">
        <v>119.98</v>
      </c>
      <c r="E74" s="10">
        <v>3234</v>
      </c>
      <c r="F74" s="9" t="s">
        <v>44</v>
      </c>
      <c r="G74" s="29" t="s">
        <v>15</v>
      </c>
    </row>
    <row r="75" spans="1:7" ht="27" customHeight="1" thickBot="1" x14ac:dyDescent="0.3">
      <c r="A75" s="23" t="s">
        <v>17</v>
      </c>
      <c r="B75" s="24"/>
      <c r="C75" s="25"/>
      <c r="D75" s="26">
        <f>SUM(D74:D74)</f>
        <v>119.98</v>
      </c>
      <c r="E75" s="25"/>
      <c r="F75" s="27"/>
      <c r="G75" s="28"/>
    </row>
    <row r="76" spans="1:7" x14ac:dyDescent="0.25">
      <c r="A76" s="9" t="s">
        <v>108</v>
      </c>
      <c r="B76" s="14" t="s">
        <v>109</v>
      </c>
      <c r="C76" s="10" t="s">
        <v>110</v>
      </c>
      <c r="D76" s="18">
        <v>1980.16</v>
      </c>
      <c r="E76" s="10">
        <v>3223</v>
      </c>
      <c r="F76" s="9" t="s">
        <v>68</v>
      </c>
      <c r="G76" s="29" t="s">
        <v>15</v>
      </c>
    </row>
    <row r="77" spans="1:7" ht="27" customHeight="1" thickBot="1" x14ac:dyDescent="0.3">
      <c r="A77" s="23" t="s">
        <v>17</v>
      </c>
      <c r="B77" s="24"/>
      <c r="C77" s="25"/>
      <c r="D77" s="26">
        <f>SUM(D76:D76)</f>
        <v>1980.16</v>
      </c>
      <c r="E77" s="25"/>
      <c r="F77" s="27"/>
      <c r="G77" s="28"/>
    </row>
    <row r="78" spans="1:7" x14ac:dyDescent="0.25">
      <c r="A78" s="9" t="s">
        <v>111</v>
      </c>
      <c r="B78" s="14" t="s">
        <v>112</v>
      </c>
      <c r="C78" s="10" t="s">
        <v>113</v>
      </c>
      <c r="D78" s="18">
        <v>8.25</v>
      </c>
      <c r="E78" s="10">
        <v>3223</v>
      </c>
      <c r="F78" s="9" t="s">
        <v>68</v>
      </c>
      <c r="G78" s="29" t="s">
        <v>15</v>
      </c>
    </row>
    <row r="79" spans="1:7" ht="27" customHeight="1" thickBot="1" x14ac:dyDescent="0.3">
      <c r="A79" s="23" t="s">
        <v>17</v>
      </c>
      <c r="B79" s="24"/>
      <c r="C79" s="25"/>
      <c r="D79" s="26">
        <f>SUM(D78:D78)</f>
        <v>8.25</v>
      </c>
      <c r="E79" s="25"/>
      <c r="F79" s="27"/>
      <c r="G79" s="28"/>
    </row>
    <row r="80" spans="1:7" x14ac:dyDescent="0.25">
      <c r="A80" s="9" t="s">
        <v>114</v>
      </c>
      <c r="B80" s="14" t="s">
        <v>115</v>
      </c>
      <c r="C80" s="10" t="s">
        <v>43</v>
      </c>
      <c r="D80" s="18">
        <v>351.52</v>
      </c>
      <c r="E80" s="10">
        <v>3236</v>
      </c>
      <c r="F80" s="9" t="s">
        <v>116</v>
      </c>
      <c r="G80" s="29" t="s">
        <v>15</v>
      </c>
    </row>
    <row r="81" spans="1:7" ht="27" customHeight="1" thickBot="1" x14ac:dyDescent="0.3">
      <c r="A81" s="23" t="s">
        <v>17</v>
      </c>
      <c r="B81" s="24"/>
      <c r="C81" s="25"/>
      <c r="D81" s="26">
        <f>SUM(D80:D80)</f>
        <v>351.52</v>
      </c>
      <c r="E81" s="25"/>
      <c r="F81" s="27"/>
      <c r="G81" s="28"/>
    </row>
    <row r="82" spans="1:7" x14ac:dyDescent="0.25">
      <c r="A82" s="9" t="s">
        <v>117</v>
      </c>
      <c r="B82" s="14" t="s">
        <v>118</v>
      </c>
      <c r="C82" s="10" t="s">
        <v>119</v>
      </c>
      <c r="D82" s="18">
        <v>50</v>
      </c>
      <c r="E82" s="10">
        <v>3299</v>
      </c>
      <c r="F82" s="9" t="s">
        <v>25</v>
      </c>
      <c r="G82" s="29" t="s">
        <v>15</v>
      </c>
    </row>
    <row r="83" spans="1:7" ht="27" customHeight="1" thickBot="1" x14ac:dyDescent="0.3">
      <c r="A83" s="23" t="s">
        <v>17</v>
      </c>
      <c r="B83" s="24"/>
      <c r="C83" s="25"/>
      <c r="D83" s="26">
        <f>SUM(D82:D82)</f>
        <v>50</v>
      </c>
      <c r="E83" s="25"/>
      <c r="F83" s="27"/>
      <c r="G83" s="28"/>
    </row>
    <row r="84" spans="1:7" x14ac:dyDescent="0.25">
      <c r="A84" s="9" t="s">
        <v>120</v>
      </c>
      <c r="B84" s="14" t="s">
        <v>121</v>
      </c>
      <c r="C84" s="10" t="s">
        <v>43</v>
      </c>
      <c r="D84" s="18">
        <v>740</v>
      </c>
      <c r="E84" s="10">
        <v>3239</v>
      </c>
      <c r="F84" s="9" t="s">
        <v>73</v>
      </c>
      <c r="G84" s="29" t="s">
        <v>15</v>
      </c>
    </row>
    <row r="85" spans="1:7" ht="27" customHeight="1" thickBot="1" x14ac:dyDescent="0.3">
      <c r="A85" s="23" t="s">
        <v>17</v>
      </c>
      <c r="B85" s="24"/>
      <c r="C85" s="25"/>
      <c r="D85" s="26">
        <f>SUM(D84:D84)</f>
        <v>740</v>
      </c>
      <c r="E85" s="25"/>
      <c r="F85" s="27"/>
      <c r="G85" s="28"/>
    </row>
    <row r="86" spans="1:7" x14ac:dyDescent="0.25">
      <c r="A86" s="9" t="s">
        <v>122</v>
      </c>
      <c r="B86" s="14" t="s">
        <v>123</v>
      </c>
      <c r="C86" s="10" t="s">
        <v>107</v>
      </c>
      <c r="D86" s="18">
        <v>1572.16</v>
      </c>
      <c r="E86" s="10">
        <v>3222</v>
      </c>
      <c r="F86" s="9" t="s">
        <v>14</v>
      </c>
      <c r="G86" s="29" t="s">
        <v>15</v>
      </c>
    </row>
    <row r="87" spans="1:7" ht="27" customHeight="1" thickBot="1" x14ac:dyDescent="0.3">
      <c r="A87" s="23" t="s">
        <v>17</v>
      </c>
      <c r="B87" s="24"/>
      <c r="C87" s="25"/>
      <c r="D87" s="26">
        <f>SUM(D86:D86)</f>
        <v>1572.16</v>
      </c>
      <c r="E87" s="25"/>
      <c r="F87" s="27"/>
      <c r="G87" s="28"/>
    </row>
    <row r="88" spans="1:7" x14ac:dyDescent="0.25">
      <c r="A88" s="9" t="s">
        <v>124</v>
      </c>
      <c r="B88" s="14" t="s">
        <v>125</v>
      </c>
      <c r="C88" s="10" t="s">
        <v>126</v>
      </c>
      <c r="D88" s="18">
        <v>282.99</v>
      </c>
      <c r="E88" s="10">
        <v>3222</v>
      </c>
      <c r="F88" s="9" t="s">
        <v>14</v>
      </c>
      <c r="G88" s="29" t="s">
        <v>15</v>
      </c>
    </row>
    <row r="89" spans="1:7" ht="27" customHeight="1" thickBot="1" x14ac:dyDescent="0.3">
      <c r="A89" s="23" t="s">
        <v>17</v>
      </c>
      <c r="B89" s="24"/>
      <c r="C89" s="25"/>
      <c r="D89" s="26">
        <f>SUM(D88:D88)</f>
        <v>282.99</v>
      </c>
      <c r="E89" s="25"/>
      <c r="F89" s="27"/>
      <c r="G89" s="28"/>
    </row>
    <row r="90" spans="1:7" x14ac:dyDescent="0.25">
      <c r="A90" s="9" t="s">
        <v>127</v>
      </c>
      <c r="B90" s="14" t="s">
        <v>128</v>
      </c>
      <c r="C90" s="10" t="s">
        <v>129</v>
      </c>
      <c r="D90" s="18">
        <v>317.25</v>
      </c>
      <c r="E90" s="10">
        <v>3222</v>
      </c>
      <c r="F90" s="9" t="s">
        <v>14</v>
      </c>
      <c r="G90" s="29" t="s">
        <v>15</v>
      </c>
    </row>
    <row r="91" spans="1:7" ht="27" customHeight="1" thickBot="1" x14ac:dyDescent="0.3">
      <c r="A91" s="23" t="s">
        <v>17</v>
      </c>
      <c r="B91" s="24"/>
      <c r="C91" s="25"/>
      <c r="D91" s="26">
        <f>SUM(D90:D90)</f>
        <v>317.25</v>
      </c>
      <c r="E91" s="25"/>
      <c r="F91" s="27"/>
      <c r="G91" s="28"/>
    </row>
    <row r="92" spans="1:7" x14ac:dyDescent="0.25">
      <c r="A92" s="9" t="s">
        <v>130</v>
      </c>
      <c r="B92" s="14" t="s">
        <v>131</v>
      </c>
      <c r="C92" s="10" t="s">
        <v>132</v>
      </c>
      <c r="D92" s="18">
        <v>198.54</v>
      </c>
      <c r="E92" s="10">
        <v>3234</v>
      </c>
      <c r="F92" s="9" t="s">
        <v>44</v>
      </c>
      <c r="G92" s="29" t="s">
        <v>15</v>
      </c>
    </row>
    <row r="93" spans="1:7" ht="27" customHeight="1" thickBot="1" x14ac:dyDescent="0.3">
      <c r="A93" s="23" t="s">
        <v>17</v>
      </c>
      <c r="B93" s="24"/>
      <c r="C93" s="25"/>
      <c r="D93" s="26">
        <f>SUM(D92:D92)</f>
        <v>198.54</v>
      </c>
      <c r="E93" s="25"/>
      <c r="F93" s="27"/>
      <c r="G93" s="28"/>
    </row>
    <row r="94" spans="1:7" x14ac:dyDescent="0.25">
      <c r="A94" s="9" t="s">
        <v>133</v>
      </c>
      <c r="B94" s="14" t="s">
        <v>134</v>
      </c>
      <c r="C94" s="10" t="s">
        <v>65</v>
      </c>
      <c r="D94" s="18">
        <v>331.47</v>
      </c>
      <c r="E94" s="10">
        <v>4241</v>
      </c>
      <c r="F94" s="9" t="s">
        <v>47</v>
      </c>
      <c r="G94" s="29" t="s">
        <v>15</v>
      </c>
    </row>
    <row r="95" spans="1:7" ht="27" customHeight="1" thickBot="1" x14ac:dyDescent="0.3">
      <c r="A95" s="23" t="s">
        <v>17</v>
      </c>
      <c r="B95" s="24"/>
      <c r="C95" s="25"/>
      <c r="D95" s="26">
        <f>SUM(D94:D94)</f>
        <v>331.47</v>
      </c>
      <c r="E95" s="25"/>
      <c r="F95" s="27"/>
      <c r="G95" s="28"/>
    </row>
    <row r="96" spans="1:7" x14ac:dyDescent="0.25">
      <c r="A96" s="9" t="s">
        <v>135</v>
      </c>
      <c r="B96" s="14" t="s">
        <v>136</v>
      </c>
      <c r="C96" s="10" t="s">
        <v>32</v>
      </c>
      <c r="D96" s="18">
        <v>81.290000000000006</v>
      </c>
      <c r="E96" s="10">
        <v>3431</v>
      </c>
      <c r="F96" s="9" t="s">
        <v>137</v>
      </c>
      <c r="G96" s="29" t="s">
        <v>15</v>
      </c>
    </row>
    <row r="97" spans="1:7" ht="27" customHeight="1" thickBot="1" x14ac:dyDescent="0.3">
      <c r="A97" s="23" t="s">
        <v>17</v>
      </c>
      <c r="B97" s="24"/>
      <c r="C97" s="25"/>
      <c r="D97" s="26">
        <f>SUM(D96:D96)</f>
        <v>81.290000000000006</v>
      </c>
      <c r="E97" s="25"/>
      <c r="F97" s="27"/>
      <c r="G97" s="28"/>
    </row>
    <row r="98" spans="1:7" x14ac:dyDescent="0.25">
      <c r="A98" s="9" t="s">
        <v>138</v>
      </c>
      <c r="B98" s="14" t="s">
        <v>139</v>
      </c>
      <c r="C98" s="10" t="s">
        <v>140</v>
      </c>
      <c r="D98" s="18">
        <v>298.58</v>
      </c>
      <c r="E98" s="10">
        <v>3222</v>
      </c>
      <c r="F98" s="9" t="s">
        <v>14</v>
      </c>
      <c r="G98" s="29" t="s">
        <v>15</v>
      </c>
    </row>
    <row r="99" spans="1:7" ht="27" customHeight="1" thickBot="1" x14ac:dyDescent="0.3">
      <c r="A99" s="23" t="s">
        <v>17</v>
      </c>
      <c r="B99" s="24"/>
      <c r="C99" s="25"/>
      <c r="D99" s="26">
        <f>SUM(D98:D98)</f>
        <v>298.58</v>
      </c>
      <c r="E99" s="25"/>
      <c r="F99" s="27"/>
      <c r="G99" s="28"/>
    </row>
    <row r="100" spans="1:7" x14ac:dyDescent="0.25">
      <c r="A100" s="9" t="s">
        <v>141</v>
      </c>
      <c r="B100" s="14" t="s">
        <v>142</v>
      </c>
      <c r="C100" s="10"/>
      <c r="D100" s="18">
        <v>79.63</v>
      </c>
      <c r="E100" s="10">
        <v>3213</v>
      </c>
      <c r="F100" s="9" t="s">
        <v>51</v>
      </c>
      <c r="G100" s="29" t="s">
        <v>15</v>
      </c>
    </row>
    <row r="101" spans="1:7" ht="27" customHeight="1" thickBot="1" x14ac:dyDescent="0.3">
      <c r="A101" s="23" t="s">
        <v>17</v>
      </c>
      <c r="B101" s="24"/>
      <c r="C101" s="25"/>
      <c r="D101" s="26">
        <f>SUM(D100:D100)</f>
        <v>79.63</v>
      </c>
      <c r="E101" s="25"/>
      <c r="F101" s="27"/>
      <c r="G101" s="28"/>
    </row>
    <row r="102" spans="1:7" ht="18.75" customHeight="1" thickBot="1" x14ac:dyDescent="0.3">
      <c r="A102" s="36" t="s">
        <v>145</v>
      </c>
      <c r="B102" s="37"/>
      <c r="C102" s="37"/>
      <c r="D102" s="37"/>
      <c r="E102" s="37"/>
      <c r="F102" s="37"/>
      <c r="G102" s="38"/>
    </row>
    <row r="103" spans="1:7" x14ac:dyDescent="0.25">
      <c r="C103" s="39"/>
      <c r="D103" s="40">
        <v>79775.56</v>
      </c>
      <c r="E103" s="10">
        <v>3111</v>
      </c>
      <c r="F103" s="9" t="s">
        <v>146</v>
      </c>
      <c r="G103" s="22"/>
    </row>
    <row r="104" spans="1:7" x14ac:dyDescent="0.25">
      <c r="A104" s="9"/>
      <c r="B104" s="14"/>
      <c r="C104" s="41"/>
      <c r="D104" s="42">
        <v>16000</v>
      </c>
      <c r="E104" s="10">
        <v>3121</v>
      </c>
      <c r="F104" t="s">
        <v>147</v>
      </c>
      <c r="G104" s="22"/>
    </row>
    <row r="105" spans="1:7" x14ac:dyDescent="0.25">
      <c r="A105" s="9"/>
      <c r="B105" s="14"/>
      <c r="C105" s="43"/>
      <c r="D105" s="42">
        <v>12686.85</v>
      </c>
      <c r="E105" s="10">
        <v>3132</v>
      </c>
      <c r="F105" s="9" t="s">
        <v>148</v>
      </c>
      <c r="G105" s="22"/>
    </row>
    <row r="106" spans="1:7" x14ac:dyDescent="0.25">
      <c r="A106" s="9"/>
      <c r="B106" s="14"/>
      <c r="C106" s="43"/>
      <c r="D106" s="42">
        <v>2014.4</v>
      </c>
      <c r="E106" s="10">
        <v>3212</v>
      </c>
      <c r="F106" s="9" t="s">
        <v>149</v>
      </c>
      <c r="G106" s="22"/>
    </row>
    <row r="107" spans="1:7" x14ac:dyDescent="0.25">
      <c r="A107" s="9"/>
      <c r="B107" s="14"/>
      <c r="C107" s="43"/>
      <c r="D107" s="42">
        <v>37.32</v>
      </c>
      <c r="E107" s="10">
        <v>3237</v>
      </c>
      <c r="F107" s="9" t="s">
        <v>150</v>
      </c>
      <c r="G107" s="22"/>
    </row>
    <row r="108" spans="1:7" x14ac:dyDescent="0.25">
      <c r="A108" s="9"/>
      <c r="B108" s="14"/>
      <c r="C108" s="41"/>
      <c r="D108" s="42">
        <v>168</v>
      </c>
      <c r="E108" s="10">
        <v>3295</v>
      </c>
      <c r="F108" s="9" t="s">
        <v>151</v>
      </c>
      <c r="G108" s="22"/>
    </row>
    <row r="109" spans="1:7" ht="21" customHeight="1" thickBot="1" x14ac:dyDescent="0.3">
      <c r="A109" s="23" t="s">
        <v>17</v>
      </c>
      <c r="B109" s="24"/>
      <c r="C109" s="25"/>
      <c r="D109" s="26">
        <f>SUM(D103:D108)</f>
        <v>110682.13</v>
      </c>
      <c r="E109" s="25"/>
      <c r="F109" s="27"/>
      <c r="G109" s="28"/>
    </row>
    <row r="110" spans="1:7" ht="15.75" thickBot="1" x14ac:dyDescent="0.3">
      <c r="A110" s="30" t="s">
        <v>143</v>
      </c>
      <c r="B110" s="31"/>
      <c r="C110" s="32"/>
      <c r="D110" s="33">
        <f>SUM(D10,D12,D15,D17,D19,D21,D23,D25,D27,D29,D31,D34,D36,D39,D41,D43,D45,D47,D49,D51,D53,D55,D57,D60,D63,D65,D67,D69,D71,D73,D75,D77,D79,D81,D83,D85,D87,D89,D91,D93,D95,D97,D99,D101,D109)</f>
        <v>128132.77</v>
      </c>
      <c r="E110" s="32"/>
      <c r="F110" s="34"/>
      <c r="G110" s="35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</sheetData>
  <mergeCells count="2">
    <mergeCell ref="A7:G7"/>
    <mergeCell ref="A102:G10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2025-01-15T09:11:51Z</cp:lastPrinted>
  <dcterms:created xsi:type="dcterms:W3CDTF">2024-03-05T11:42:46Z</dcterms:created>
  <dcterms:modified xsi:type="dcterms:W3CDTF">2025-01-15T09:11:57Z</dcterms:modified>
</cp:coreProperties>
</file>