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\Desktop\Službeno OŠ SELNICA\2024 godina\JAVNA OBJAVA INFORMACIJA O TROŠENJU SREDSTAVA\OBJAVE\"/>
    </mc:Choice>
  </mc:AlternateContent>
  <xr:revisionPtr revIDLastSave="0" documentId="13_ncr:1_{2E33DE04-CA97-4889-95A4-6073FBEAB4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1" l="1"/>
  <c r="D86" i="1"/>
  <c r="D84" i="1"/>
  <c r="D82" i="1"/>
  <c r="D80" i="1"/>
  <c r="D78" i="1"/>
  <c r="D76" i="1"/>
  <c r="D74" i="1"/>
  <c r="D72" i="1"/>
  <c r="D70" i="1"/>
  <c r="D68" i="1"/>
  <c r="D65" i="1"/>
  <c r="D63" i="1"/>
  <c r="D61" i="1"/>
  <c r="D59" i="1"/>
  <c r="D57" i="1"/>
  <c r="D55" i="1"/>
  <c r="D53" i="1"/>
  <c r="D50" i="1"/>
  <c r="D48" i="1"/>
  <c r="D45" i="1"/>
  <c r="D40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93" i="1" s="1"/>
  <c r="D11" i="1"/>
  <c r="D9" i="1"/>
</calcChain>
</file>

<file path=xl/sharedStrings.xml><?xml version="1.0" encoding="utf-8"?>
<sst xmlns="http://schemas.openxmlformats.org/spreadsheetml/2006/main" count="253" uniqueCount="130">
  <si>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</si>
  <si>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</si>
  <si>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</si>
  <si>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</si>
  <si>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</si>
  <si>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</si>
  <si>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</si>
  <si>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</si>
  <si>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SELNICA_x000D_
JELAČIĆEV TRG 2_x000D_
SELNICA_x000D_
Tel: +385(40)861137   Fax: +385(40)861481_x000D_
OIB: 54557015654_x000D_
Mail: ured@os-selnica.skole.hr_x000D_
IBAN: HR4823400091116016181</t>
  </si>
  <si>
    <t xml:space="preserve">Odgovorna Osoba: TKALČEC BERNARDA_x000D_
     </t>
  </si>
  <si>
    <t>Isplata Sredstava Za Razdoblje: 01.09.2024 Do 30.09.2024</t>
  </si>
  <si>
    <t>EMPORIUM D.O.O.</t>
  </si>
  <si>
    <t>99963334814</t>
  </si>
  <si>
    <t>SVETI MARTIN NA MURI</t>
  </si>
  <si>
    <t>MATERIJAL I DIJELOVI ZA TEKUĆE I INVESTICIJSKO ODRŽAVANJE</t>
  </si>
  <si>
    <t>OSNOVNA ŠKOLA SELNICA</t>
  </si>
  <si>
    <t>Ukupno:</t>
  </si>
  <si>
    <t>"SB COMMERCE"</t>
  </si>
  <si>
    <t>99626319363</t>
  </si>
  <si>
    <t>ZAGREB</t>
  </si>
  <si>
    <t>SITNI INVENTAR I AUTO GUME</t>
  </si>
  <si>
    <t>STRUJIĆ-S D.O.O.</t>
  </si>
  <si>
    <t>92554223723</t>
  </si>
  <si>
    <t>MALA SUBOTICA</t>
  </si>
  <si>
    <t>MATERIJAL I SIROVINE</t>
  </si>
  <si>
    <t>Decathlon Zagreb d.o.o.</t>
  </si>
  <si>
    <t>89516372197</t>
  </si>
  <si>
    <t>10000 Zagreb</t>
  </si>
  <si>
    <t>HRVATSKA POŠTA d.d.</t>
  </si>
  <si>
    <t>87311810356</t>
  </si>
  <si>
    <t>Velika Gorica</t>
  </si>
  <si>
    <t>USLUGE TELEFONA, POŠTE I PRIJEVOZA</t>
  </si>
  <si>
    <t>FINANCIJSKA AGENCIJA</t>
  </si>
  <si>
    <t>85821130368</t>
  </si>
  <si>
    <t>OSTALI NESPOMENUTI RASHODI POSLOVANJA</t>
  </si>
  <si>
    <t>MULLER TRGOVINA ZAGREB d.o.o.</t>
  </si>
  <si>
    <t>84698789700</t>
  </si>
  <si>
    <t>Zagreb</t>
  </si>
  <si>
    <t>UREDSKI MATERIJAL I OSTALI MATERIJALNI RASHODI</t>
  </si>
  <si>
    <t>KIŠ - meso i prerada mesa  ( HR69EU )</t>
  </si>
  <si>
    <t>83360798514</t>
  </si>
  <si>
    <t>DONJI KRALJEVEC Donji Kraljevec</t>
  </si>
  <si>
    <t>HRVATSKI TELEKOM D.D.</t>
  </si>
  <si>
    <t>81793146560</t>
  </si>
  <si>
    <t>MEĐIMURSKE VODE</t>
  </si>
  <si>
    <t>81394716246</t>
  </si>
  <si>
    <t>40 000 ČAKOVEC</t>
  </si>
  <si>
    <t>KOMUNALNE USLUGE</t>
  </si>
  <si>
    <t>METALIKA d.o.o.</t>
  </si>
  <si>
    <t>80570130360</t>
  </si>
  <si>
    <t>40000 ČAKOVEC</t>
  </si>
  <si>
    <t>SKOKO</t>
  </si>
  <si>
    <t>80137078735</t>
  </si>
  <si>
    <t>ČAKOVEC</t>
  </si>
  <si>
    <t>HRVATSKA ZAJEDNICA OSNOVNIH ŠKOLA</t>
  </si>
  <si>
    <t>78661516143</t>
  </si>
  <si>
    <t>ČLANARINE</t>
  </si>
  <si>
    <t>PEVEX d.d.</t>
  </si>
  <si>
    <t>73660371074</t>
  </si>
  <si>
    <t>SESVETE</t>
  </si>
  <si>
    <t>OPTIMUS LAB d.o.o.</t>
  </si>
  <si>
    <t>71981294715</t>
  </si>
  <si>
    <t>RAČUNALNE USLUGE</t>
  </si>
  <si>
    <t>MEĐIMIRKA BS SERVIS</t>
  </si>
  <si>
    <t>68372221964</t>
  </si>
  <si>
    <t>SLUŽBENA,RADNA I ZAŠTITNA ODJEĆA I OBUĆA</t>
  </si>
  <si>
    <t>TRGOVINA KRK D.D.</t>
  </si>
  <si>
    <t>66548420466</t>
  </si>
  <si>
    <t>MALINSKA</t>
  </si>
  <si>
    <t>NARODNE NOVINE D.D.</t>
  </si>
  <si>
    <t>64546066176</t>
  </si>
  <si>
    <t>10 000 ZAGREB</t>
  </si>
  <si>
    <t>HEP OPSKRBA D.O.O.</t>
  </si>
  <si>
    <t>63073332379</t>
  </si>
  <si>
    <t>ENERGIJA</t>
  </si>
  <si>
    <t>KONZUM plus d.o.o.</t>
  </si>
  <si>
    <t>62226620908</t>
  </si>
  <si>
    <t>EURO ROSA IP d.o.o.</t>
  </si>
  <si>
    <t>58421021869</t>
  </si>
  <si>
    <t>IBIS GRAFIKA D.O.O.</t>
  </si>
  <si>
    <t>55305844525</t>
  </si>
  <si>
    <t>KNJIGE U KNJIŽNICAMA</t>
  </si>
  <si>
    <t>STOLARIJA-KORUNIĆ d.o.o.</t>
  </si>
  <si>
    <t>52496449212</t>
  </si>
  <si>
    <t>BUKOVEC</t>
  </si>
  <si>
    <t>LOCUM TRADE d.o.o.</t>
  </si>
  <si>
    <t>49576390857</t>
  </si>
  <si>
    <t>RITEH Projekt d.o.o.</t>
  </si>
  <si>
    <t>47921292656</t>
  </si>
  <si>
    <t>40000 MAČKOVEC</t>
  </si>
  <si>
    <t>OSTALE USLUGE</t>
  </si>
  <si>
    <t>VINDIJA VARAŽDIN</t>
  </si>
  <si>
    <t>44138062462</t>
  </si>
  <si>
    <t>VARAŽDIN</t>
  </si>
  <si>
    <t>ELUSS D.O.O.</t>
  </si>
  <si>
    <t>43575326382</t>
  </si>
  <si>
    <t>MURS-EKOM d.o.o.</t>
  </si>
  <si>
    <t>34333795582</t>
  </si>
  <si>
    <t>MURSKO SREDIŠĆE</t>
  </si>
  <si>
    <t>HIDROTEHNIKA d.o.o.</t>
  </si>
  <si>
    <t>29054112939</t>
  </si>
  <si>
    <t>40000 SAVSKA VES</t>
  </si>
  <si>
    <t>DODATNA ULAGANJA NA GRAĐEVINSKIM OBJEKTIMA</t>
  </si>
  <si>
    <t>MEĐIMURJEPLIN</t>
  </si>
  <si>
    <t>29035933600</t>
  </si>
  <si>
    <t>40 0000 ČAKOVEC</t>
  </si>
  <si>
    <t>Podravka d.d.</t>
  </si>
  <si>
    <t>18928523252</t>
  </si>
  <si>
    <t>48000 Koprivnica</t>
  </si>
  <si>
    <t>SENSUS GRUPA d.o.o.</t>
  </si>
  <si>
    <t>12426897618</t>
  </si>
  <si>
    <t>10090 Zagreb-Susedgrad</t>
  </si>
  <si>
    <t>"DIMOS" ROBERT ZVER</t>
  </si>
  <si>
    <t>07738501203</t>
  </si>
  <si>
    <t>STRAHONINEC</t>
  </si>
  <si>
    <t>ALFA D.D. ZAGREB</t>
  </si>
  <si>
    <t>07189160632</t>
  </si>
  <si>
    <t>GTI-Goričanec d.o.o.</t>
  </si>
  <si>
    <t>02572064839</t>
  </si>
  <si>
    <t>Sveti Martin na Muri</t>
  </si>
  <si>
    <t>PRIVREDNA BANKA</t>
  </si>
  <si>
    <t>02535697732</t>
  </si>
  <si>
    <t>BANKARSKE USLUGE I USLUGE PLATNOG PROMETA</t>
  </si>
  <si>
    <t>Sveukupno:</t>
  </si>
  <si>
    <t>bruto plaće (ukupni iznos bez bolovanja na teret HZZO)</t>
  </si>
  <si>
    <t>doprinos na bruto</t>
  </si>
  <si>
    <t>naknade za prijevoz na posao</t>
  </si>
  <si>
    <t>pristojbe i naknade</t>
  </si>
  <si>
    <t>KATEGORIJA 2</t>
  </si>
  <si>
    <t>KATEGORIJA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</si>
</sst>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0" xfId="0" applyNumberFormat="1" applyFill="1" applyAlignment="1">
      <alignment horizontal="right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5"/>
  <sheetViews>
    <sheetView tabSelected="1" zoomScale="80" zoomScaleNormal="80" workbookViewId="0">
      <selection activeCell="A4" sqref="A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6.75" customHeight="1" thickTop="1" thickBot="1" x14ac:dyDescent="0.3">
      <c r="A7" s="37" t="s">
        <v>129</v>
      </c>
      <c r="B7" s="38"/>
      <c r="C7" s="38"/>
      <c r="D7" s="38"/>
      <c r="E7" s="38"/>
      <c r="F7" s="38"/>
      <c r="G7" s="39"/>
    </row>
    <row r="8" spans="1:7" ht="15.75" thickTop="1" x14ac:dyDescent="0.25">
      <c r="A8" s="9" t="s">
        <v>11</v>
      </c>
      <c r="B8" s="14" t="s">
        <v>12</v>
      </c>
      <c r="C8" s="10" t="s">
        <v>13</v>
      </c>
      <c r="D8" s="18">
        <v>114.09</v>
      </c>
      <c r="E8" s="10">
        <v>3224</v>
      </c>
      <c r="F8" s="9" t="s">
        <v>14</v>
      </c>
      <c r="G8" s="21" t="s">
        <v>15</v>
      </c>
    </row>
    <row r="9" spans="1:7" ht="27" customHeight="1" thickBot="1" x14ac:dyDescent="0.3">
      <c r="A9" s="22" t="s">
        <v>16</v>
      </c>
      <c r="B9" s="23"/>
      <c r="C9" s="24"/>
      <c r="D9" s="25">
        <f>SUM(D8:D8)</f>
        <v>114.09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157.25</v>
      </c>
      <c r="E10" s="10">
        <v>3225</v>
      </c>
      <c r="F10" s="9" t="s">
        <v>20</v>
      </c>
      <c r="G10" s="28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157.25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178.88</v>
      </c>
      <c r="E12" s="10">
        <v>3222</v>
      </c>
      <c r="F12" s="9" t="s">
        <v>24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178.88</v>
      </c>
      <c r="E13" s="24"/>
      <c r="F13" s="26"/>
      <c r="G13" s="27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281.33999999999997</v>
      </c>
      <c r="E14" s="10">
        <v>3225</v>
      </c>
      <c r="F14" s="9" t="s">
        <v>20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281.33999999999997</v>
      </c>
      <c r="E15" s="24"/>
      <c r="F15" s="26"/>
      <c r="G15" s="27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19.5</v>
      </c>
      <c r="E16" s="10">
        <v>3231</v>
      </c>
      <c r="F16" s="9" t="s">
        <v>31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19.5</v>
      </c>
      <c r="E17" s="24"/>
      <c r="F17" s="26"/>
      <c r="G17" s="27"/>
    </row>
    <row r="18" spans="1:7" x14ac:dyDescent="0.25">
      <c r="A18" s="9" t="s">
        <v>32</v>
      </c>
      <c r="B18" s="14" t="s">
        <v>33</v>
      </c>
      <c r="C18" s="10" t="s">
        <v>19</v>
      </c>
      <c r="D18" s="18">
        <v>1.66</v>
      </c>
      <c r="E18" s="10">
        <v>3299</v>
      </c>
      <c r="F18" s="9" t="s">
        <v>34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1.66</v>
      </c>
      <c r="E19" s="24"/>
      <c r="F19" s="26"/>
      <c r="G19" s="27"/>
    </row>
    <row r="20" spans="1:7" x14ac:dyDescent="0.25">
      <c r="A20" s="9" t="s">
        <v>35</v>
      </c>
      <c r="B20" s="14" t="s">
        <v>36</v>
      </c>
      <c r="C20" s="10" t="s">
        <v>37</v>
      </c>
      <c r="D20" s="18">
        <v>14.92</v>
      </c>
      <c r="E20" s="10">
        <v>3221</v>
      </c>
      <c r="F20" s="9" t="s">
        <v>38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14.92</v>
      </c>
      <c r="E21" s="24"/>
      <c r="F21" s="26"/>
      <c r="G21" s="27"/>
    </row>
    <row r="22" spans="1:7" x14ac:dyDescent="0.25">
      <c r="A22" s="9" t="s">
        <v>39</v>
      </c>
      <c r="B22" s="14" t="s">
        <v>40</v>
      </c>
      <c r="C22" s="10" t="s">
        <v>41</v>
      </c>
      <c r="D22" s="18">
        <v>469.93</v>
      </c>
      <c r="E22" s="10">
        <v>3222</v>
      </c>
      <c r="F22" s="9" t="s">
        <v>24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469.93</v>
      </c>
      <c r="E23" s="24"/>
      <c r="F23" s="26"/>
      <c r="G23" s="27"/>
    </row>
    <row r="24" spans="1:7" x14ac:dyDescent="0.25">
      <c r="A24" s="9" t="s">
        <v>42</v>
      </c>
      <c r="B24" s="14" t="s">
        <v>43</v>
      </c>
      <c r="C24" s="10" t="s">
        <v>19</v>
      </c>
      <c r="D24" s="18">
        <v>67.28</v>
      </c>
      <c r="E24" s="10">
        <v>3231</v>
      </c>
      <c r="F24" s="9" t="s">
        <v>31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67.28</v>
      </c>
      <c r="E25" s="24"/>
      <c r="F25" s="26"/>
      <c r="G25" s="27"/>
    </row>
    <row r="26" spans="1:7" x14ac:dyDescent="0.25">
      <c r="A26" s="9" t="s">
        <v>44</v>
      </c>
      <c r="B26" s="14" t="s">
        <v>45</v>
      </c>
      <c r="C26" s="10" t="s">
        <v>46</v>
      </c>
      <c r="D26" s="18">
        <v>56.19</v>
      </c>
      <c r="E26" s="10">
        <v>3234</v>
      </c>
      <c r="F26" s="9" t="s">
        <v>47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56.19</v>
      </c>
      <c r="E27" s="24"/>
      <c r="F27" s="26"/>
      <c r="G27" s="27"/>
    </row>
    <row r="28" spans="1:7" x14ac:dyDescent="0.25">
      <c r="A28" s="9" t="s">
        <v>48</v>
      </c>
      <c r="B28" s="14" t="s">
        <v>49</v>
      </c>
      <c r="C28" s="10" t="s">
        <v>50</v>
      </c>
      <c r="D28" s="18">
        <v>4.6500000000000004</v>
      </c>
      <c r="E28" s="10">
        <v>3224</v>
      </c>
      <c r="F28" s="9" t="s">
        <v>14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4.6500000000000004</v>
      </c>
      <c r="E29" s="24"/>
      <c r="F29" s="26"/>
      <c r="G29" s="27"/>
    </row>
    <row r="30" spans="1:7" x14ac:dyDescent="0.25">
      <c r="A30" s="9" t="s">
        <v>51</v>
      </c>
      <c r="B30" s="14" t="s">
        <v>52</v>
      </c>
      <c r="C30" s="10" t="s">
        <v>53</v>
      </c>
      <c r="D30" s="18">
        <v>31.88</v>
      </c>
      <c r="E30" s="10">
        <v>3222</v>
      </c>
      <c r="F30" s="9" t="s">
        <v>24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31.88</v>
      </c>
      <c r="E31" s="24"/>
      <c r="F31" s="26"/>
      <c r="G31" s="27"/>
    </row>
    <row r="32" spans="1:7" x14ac:dyDescent="0.25">
      <c r="A32" s="9" t="s">
        <v>54</v>
      </c>
      <c r="B32" s="14" t="s">
        <v>55</v>
      </c>
      <c r="C32" s="10" t="s">
        <v>19</v>
      </c>
      <c r="D32" s="18">
        <v>55</v>
      </c>
      <c r="E32" s="10">
        <v>3294</v>
      </c>
      <c r="F32" s="9" t="s">
        <v>56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55</v>
      </c>
      <c r="E33" s="24"/>
      <c r="F33" s="26"/>
      <c r="G33" s="27"/>
    </row>
    <row r="34" spans="1:7" x14ac:dyDescent="0.25">
      <c r="A34" s="9" t="s">
        <v>57</v>
      </c>
      <c r="B34" s="14" t="s">
        <v>58</v>
      </c>
      <c r="C34" s="10" t="s">
        <v>59</v>
      </c>
      <c r="D34" s="18">
        <v>262.99</v>
      </c>
      <c r="E34" s="10">
        <v>3224</v>
      </c>
      <c r="F34" s="9" t="s">
        <v>14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262.99</v>
      </c>
      <c r="E35" s="24"/>
      <c r="F35" s="26"/>
      <c r="G35" s="27"/>
    </row>
    <row r="36" spans="1:7" x14ac:dyDescent="0.25">
      <c r="A36" s="9" t="s">
        <v>60</v>
      </c>
      <c r="B36" s="14" t="s">
        <v>61</v>
      </c>
      <c r="C36" s="10" t="s">
        <v>53</v>
      </c>
      <c r="D36" s="18">
        <v>71.25</v>
      </c>
      <c r="E36" s="10">
        <v>3238</v>
      </c>
      <c r="F36" s="9" t="s">
        <v>62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71.25</v>
      </c>
      <c r="E37" s="24"/>
      <c r="F37" s="26"/>
      <c r="G37" s="27"/>
    </row>
    <row r="38" spans="1:7" x14ac:dyDescent="0.25">
      <c r="A38" s="9" t="s">
        <v>63</v>
      </c>
      <c r="B38" s="14" t="s">
        <v>64</v>
      </c>
      <c r="C38" s="10" t="s">
        <v>53</v>
      </c>
      <c r="D38" s="18">
        <v>2.2799999999999998</v>
      </c>
      <c r="E38" s="10">
        <v>3224</v>
      </c>
      <c r="F38" s="9" t="s">
        <v>14</v>
      </c>
      <c r="G38" s="28" t="s">
        <v>15</v>
      </c>
    </row>
    <row r="39" spans="1:7" x14ac:dyDescent="0.25">
      <c r="A39" s="9"/>
      <c r="B39" s="14"/>
      <c r="C39" s="10"/>
      <c r="D39" s="18">
        <v>129.76</v>
      </c>
      <c r="E39" s="10">
        <v>3227</v>
      </c>
      <c r="F39" s="9" t="s">
        <v>65</v>
      </c>
      <c r="G39" s="29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SUM(D38:D39)</f>
        <v>132.04</v>
      </c>
      <c r="E40" s="24"/>
      <c r="F40" s="26"/>
      <c r="G40" s="27"/>
    </row>
    <row r="41" spans="1:7" x14ac:dyDescent="0.25">
      <c r="A41" s="9" t="s">
        <v>66</v>
      </c>
      <c r="B41" s="14" t="s">
        <v>67</v>
      </c>
      <c r="C41" s="10" t="s">
        <v>68</v>
      </c>
      <c r="D41" s="18">
        <v>4.82</v>
      </c>
      <c r="E41" s="10">
        <v>3222</v>
      </c>
      <c r="F41" s="9" t="s">
        <v>24</v>
      </c>
      <c r="G41" s="28" t="s">
        <v>15</v>
      </c>
    </row>
    <row r="42" spans="1:7" x14ac:dyDescent="0.25">
      <c r="A42" s="9"/>
      <c r="B42" s="14"/>
      <c r="C42" s="10"/>
      <c r="D42" s="18">
        <v>9.68</v>
      </c>
      <c r="E42" s="10">
        <v>3222</v>
      </c>
      <c r="F42" s="9" t="s">
        <v>24</v>
      </c>
      <c r="G42" s="29" t="s">
        <v>15</v>
      </c>
    </row>
    <row r="43" spans="1:7" x14ac:dyDescent="0.25">
      <c r="A43" s="9"/>
      <c r="B43" s="14"/>
      <c r="C43" s="10"/>
      <c r="D43" s="18">
        <v>25.59</v>
      </c>
      <c r="E43" s="10">
        <v>3222</v>
      </c>
      <c r="F43" s="9" t="s">
        <v>24</v>
      </c>
      <c r="G43" s="29" t="s">
        <v>15</v>
      </c>
    </row>
    <row r="44" spans="1:7" x14ac:dyDescent="0.25">
      <c r="A44" s="9"/>
      <c r="B44" s="14"/>
      <c r="C44" s="10"/>
      <c r="D44" s="18">
        <v>24.7</v>
      </c>
      <c r="E44" s="10">
        <v>3299</v>
      </c>
      <c r="F44" s="9" t="s">
        <v>34</v>
      </c>
      <c r="G44" s="29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SUM(D41:D44)</f>
        <v>64.790000000000006</v>
      </c>
      <c r="E45" s="24"/>
      <c r="F45" s="26"/>
      <c r="G45" s="27"/>
    </row>
    <row r="46" spans="1:7" x14ac:dyDescent="0.25">
      <c r="A46" s="9" t="s">
        <v>69</v>
      </c>
      <c r="B46" s="14" t="s">
        <v>70</v>
      </c>
      <c r="C46" s="10" t="s">
        <v>71</v>
      </c>
      <c r="D46" s="18">
        <v>232.06</v>
      </c>
      <c r="E46" s="10">
        <v>3221</v>
      </c>
      <c r="F46" s="9" t="s">
        <v>38</v>
      </c>
      <c r="G46" s="28" t="s">
        <v>15</v>
      </c>
    </row>
    <row r="47" spans="1:7" x14ac:dyDescent="0.25">
      <c r="A47" s="9"/>
      <c r="B47" s="14"/>
      <c r="C47" s="10"/>
      <c r="D47" s="18">
        <v>59.62</v>
      </c>
      <c r="E47" s="10">
        <v>3299</v>
      </c>
      <c r="F47" s="9" t="s">
        <v>34</v>
      </c>
      <c r="G47" s="29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SUM(D46:D47)</f>
        <v>291.68</v>
      </c>
      <c r="E48" s="24"/>
      <c r="F48" s="26"/>
      <c r="G48" s="27"/>
    </row>
    <row r="49" spans="1:7" x14ac:dyDescent="0.25">
      <c r="A49" s="9" t="s">
        <v>72</v>
      </c>
      <c r="B49" s="14" t="s">
        <v>73</v>
      </c>
      <c r="C49" s="10" t="s">
        <v>19</v>
      </c>
      <c r="D49" s="18">
        <v>203.31</v>
      </c>
      <c r="E49" s="10">
        <v>3223</v>
      </c>
      <c r="F49" s="9" t="s">
        <v>74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203.31</v>
      </c>
      <c r="E50" s="24"/>
      <c r="F50" s="26"/>
      <c r="G50" s="27"/>
    </row>
    <row r="51" spans="1:7" x14ac:dyDescent="0.25">
      <c r="A51" s="9" t="s">
        <v>75</v>
      </c>
      <c r="B51" s="14" t="s">
        <v>76</v>
      </c>
      <c r="C51" s="10" t="s">
        <v>19</v>
      </c>
      <c r="D51" s="18">
        <v>358.97</v>
      </c>
      <c r="E51" s="10">
        <v>3222</v>
      </c>
      <c r="F51" s="9" t="s">
        <v>24</v>
      </c>
      <c r="G51" s="28" t="s">
        <v>15</v>
      </c>
    </row>
    <row r="52" spans="1:7" x14ac:dyDescent="0.25">
      <c r="A52" s="9"/>
      <c r="B52" s="14"/>
      <c r="C52" s="10"/>
      <c r="D52" s="18">
        <v>862.43</v>
      </c>
      <c r="E52" s="10">
        <v>3222</v>
      </c>
      <c r="F52" s="9" t="s">
        <v>24</v>
      </c>
      <c r="G52" s="29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SUM(D51:D52)</f>
        <v>1221.4000000000001</v>
      </c>
      <c r="E53" s="24"/>
      <c r="F53" s="26"/>
      <c r="G53" s="27"/>
    </row>
    <row r="54" spans="1:7" x14ac:dyDescent="0.25">
      <c r="A54" s="9" t="s">
        <v>77</v>
      </c>
      <c r="B54" s="14" t="s">
        <v>78</v>
      </c>
      <c r="C54" s="10" t="s">
        <v>27</v>
      </c>
      <c r="D54" s="18">
        <v>1088.6300000000001</v>
      </c>
      <c r="E54" s="10">
        <v>3222</v>
      </c>
      <c r="F54" s="9" t="s">
        <v>24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1088.6300000000001</v>
      </c>
      <c r="E55" s="24"/>
      <c r="F55" s="26"/>
      <c r="G55" s="27"/>
    </row>
    <row r="56" spans="1:7" x14ac:dyDescent="0.25">
      <c r="A56" s="9" t="s">
        <v>79</v>
      </c>
      <c r="B56" s="14" t="s">
        <v>80</v>
      </c>
      <c r="C56" s="10" t="s">
        <v>19</v>
      </c>
      <c r="D56" s="18">
        <v>120</v>
      </c>
      <c r="E56" s="10">
        <v>4241</v>
      </c>
      <c r="F56" s="9" t="s">
        <v>81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120</v>
      </c>
      <c r="E57" s="24"/>
      <c r="F57" s="26"/>
      <c r="G57" s="27"/>
    </row>
    <row r="58" spans="1:7" x14ac:dyDescent="0.25">
      <c r="A58" s="9" t="s">
        <v>82</v>
      </c>
      <c r="B58" s="14" t="s">
        <v>83</v>
      </c>
      <c r="C58" s="10" t="s">
        <v>84</v>
      </c>
      <c r="D58" s="18">
        <v>42.81</v>
      </c>
      <c r="E58" s="10">
        <v>3224</v>
      </c>
      <c r="F58" s="9" t="s">
        <v>14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42.81</v>
      </c>
      <c r="E59" s="24"/>
      <c r="F59" s="26"/>
      <c r="G59" s="27"/>
    </row>
    <row r="60" spans="1:7" x14ac:dyDescent="0.25">
      <c r="A60" s="9" t="s">
        <v>85</v>
      </c>
      <c r="B60" s="14" t="s">
        <v>86</v>
      </c>
      <c r="C60" s="10" t="s">
        <v>27</v>
      </c>
      <c r="D60" s="18">
        <v>53.2</v>
      </c>
      <c r="E60" s="10">
        <v>3225</v>
      </c>
      <c r="F60" s="9" t="s">
        <v>20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53.2</v>
      </c>
      <c r="E61" s="24"/>
      <c r="F61" s="26"/>
      <c r="G61" s="27"/>
    </row>
    <row r="62" spans="1:7" x14ac:dyDescent="0.25">
      <c r="A62" s="9" t="s">
        <v>87</v>
      </c>
      <c r="B62" s="14" t="s">
        <v>88</v>
      </c>
      <c r="C62" s="10" t="s">
        <v>89</v>
      </c>
      <c r="D62" s="18">
        <v>500</v>
      </c>
      <c r="E62" s="10">
        <v>3239</v>
      </c>
      <c r="F62" s="9" t="s">
        <v>90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500</v>
      </c>
      <c r="E63" s="24"/>
      <c r="F63" s="26"/>
      <c r="G63" s="27"/>
    </row>
    <row r="64" spans="1:7" x14ac:dyDescent="0.25">
      <c r="A64" s="9" t="s">
        <v>91</v>
      </c>
      <c r="B64" s="14" t="s">
        <v>92</v>
      </c>
      <c r="C64" s="10" t="s">
        <v>93</v>
      </c>
      <c r="D64" s="18">
        <v>191.43</v>
      </c>
      <c r="E64" s="10">
        <v>3222</v>
      </c>
      <c r="F64" s="9" t="s">
        <v>24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191.43</v>
      </c>
      <c r="E65" s="24"/>
      <c r="F65" s="26"/>
      <c r="G65" s="27"/>
    </row>
    <row r="66" spans="1:7" x14ac:dyDescent="0.25">
      <c r="A66" s="9" t="s">
        <v>94</v>
      </c>
      <c r="B66" s="14" t="s">
        <v>95</v>
      </c>
      <c r="C66" s="10" t="s">
        <v>53</v>
      </c>
      <c r="D66" s="18">
        <v>133.4</v>
      </c>
      <c r="E66" s="10">
        <v>3222</v>
      </c>
      <c r="F66" s="9" t="s">
        <v>24</v>
      </c>
      <c r="G66" s="28" t="s">
        <v>15</v>
      </c>
    </row>
    <row r="67" spans="1:7" x14ac:dyDescent="0.25">
      <c r="A67" s="9"/>
      <c r="B67" s="14"/>
      <c r="C67" s="10"/>
      <c r="D67" s="18">
        <v>9.18</v>
      </c>
      <c r="E67" s="10">
        <v>3225</v>
      </c>
      <c r="F67" s="9" t="s">
        <v>20</v>
      </c>
      <c r="G67" s="29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SUM(D66:D67)</f>
        <v>142.58000000000001</v>
      </c>
      <c r="E68" s="24"/>
      <c r="F68" s="26"/>
      <c r="G68" s="27"/>
    </row>
    <row r="69" spans="1:7" x14ac:dyDescent="0.25">
      <c r="A69" s="9" t="s">
        <v>96</v>
      </c>
      <c r="B69" s="14" t="s">
        <v>97</v>
      </c>
      <c r="C69" s="10" t="s">
        <v>98</v>
      </c>
      <c r="D69" s="18">
        <v>34.630000000000003</v>
      </c>
      <c r="E69" s="10">
        <v>3234</v>
      </c>
      <c r="F69" s="9" t="s">
        <v>47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34.630000000000003</v>
      </c>
      <c r="E70" s="24"/>
      <c r="F70" s="26"/>
      <c r="G70" s="27"/>
    </row>
    <row r="71" spans="1:7" x14ac:dyDescent="0.25">
      <c r="A71" s="9" t="s">
        <v>99</v>
      </c>
      <c r="B71" s="14" t="s">
        <v>100</v>
      </c>
      <c r="C71" s="10" t="s">
        <v>101</v>
      </c>
      <c r="D71" s="18">
        <v>31940.83</v>
      </c>
      <c r="E71" s="10">
        <v>4511</v>
      </c>
      <c r="F71" s="9" t="s">
        <v>102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31940.83</v>
      </c>
      <c r="E72" s="24"/>
      <c r="F72" s="26"/>
      <c r="G72" s="27"/>
    </row>
    <row r="73" spans="1:7" x14ac:dyDescent="0.25">
      <c r="A73" s="9" t="s">
        <v>103</v>
      </c>
      <c r="B73" s="14" t="s">
        <v>104</v>
      </c>
      <c r="C73" s="10" t="s">
        <v>105</v>
      </c>
      <c r="D73" s="18">
        <v>58.32</v>
      </c>
      <c r="E73" s="10">
        <v>3223</v>
      </c>
      <c r="F73" s="9" t="s">
        <v>74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58.32</v>
      </c>
      <c r="E74" s="24"/>
      <c r="F74" s="26"/>
      <c r="G74" s="27"/>
    </row>
    <row r="75" spans="1:7" x14ac:dyDescent="0.25">
      <c r="A75" s="9" t="s">
        <v>106</v>
      </c>
      <c r="B75" s="14" t="s">
        <v>107</v>
      </c>
      <c r="C75" s="10" t="s">
        <v>108</v>
      </c>
      <c r="D75" s="18">
        <v>660.85</v>
      </c>
      <c r="E75" s="10">
        <v>3222</v>
      </c>
      <c r="F75" s="9" t="s">
        <v>24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660.85</v>
      </c>
      <c r="E76" s="24"/>
      <c r="F76" s="26"/>
      <c r="G76" s="27"/>
    </row>
    <row r="77" spans="1:7" x14ac:dyDescent="0.25">
      <c r="A77" s="9" t="s">
        <v>109</v>
      </c>
      <c r="B77" s="14" t="s">
        <v>110</v>
      </c>
      <c r="C77" s="10" t="s">
        <v>111</v>
      </c>
      <c r="D77" s="18">
        <v>149</v>
      </c>
      <c r="E77" s="10">
        <v>3225</v>
      </c>
      <c r="F77" s="9" t="s">
        <v>20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149</v>
      </c>
      <c r="E78" s="24"/>
      <c r="F78" s="26"/>
      <c r="G78" s="27"/>
    </row>
    <row r="79" spans="1:7" x14ac:dyDescent="0.25">
      <c r="A79" s="9" t="s">
        <v>112</v>
      </c>
      <c r="B79" s="14" t="s">
        <v>113</v>
      </c>
      <c r="C79" s="10" t="s">
        <v>114</v>
      </c>
      <c r="D79" s="18">
        <v>142.84</v>
      </c>
      <c r="E79" s="10">
        <v>3234</v>
      </c>
      <c r="F79" s="9" t="s">
        <v>47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142.84</v>
      </c>
      <c r="E80" s="24"/>
      <c r="F80" s="26"/>
      <c r="G80" s="27"/>
    </row>
    <row r="81" spans="1:7" x14ac:dyDescent="0.25">
      <c r="A81" s="9" t="s">
        <v>115</v>
      </c>
      <c r="B81" s="14" t="s">
        <v>116</v>
      </c>
      <c r="C81" s="10" t="s">
        <v>71</v>
      </c>
      <c r="D81" s="18">
        <v>504</v>
      </c>
      <c r="E81" s="10">
        <v>3221</v>
      </c>
      <c r="F81" s="9" t="s">
        <v>38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504</v>
      </c>
      <c r="E82" s="24"/>
      <c r="F82" s="26"/>
      <c r="G82" s="27"/>
    </row>
    <row r="83" spans="1:7" x14ac:dyDescent="0.25">
      <c r="A83" s="9" t="s">
        <v>117</v>
      </c>
      <c r="B83" s="14" t="s">
        <v>118</v>
      </c>
      <c r="C83" s="10" t="s">
        <v>119</v>
      </c>
      <c r="D83" s="18">
        <v>6</v>
      </c>
      <c r="E83" s="10">
        <v>3239</v>
      </c>
      <c r="F83" s="9" t="s">
        <v>90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6</v>
      </c>
      <c r="E84" s="24"/>
      <c r="F84" s="26"/>
      <c r="G84" s="27"/>
    </row>
    <row r="85" spans="1:7" x14ac:dyDescent="0.25">
      <c r="A85" s="9" t="s">
        <v>120</v>
      </c>
      <c r="B85" s="14" t="s">
        <v>121</v>
      </c>
      <c r="C85" s="10" t="s">
        <v>19</v>
      </c>
      <c r="D85" s="18">
        <v>46.87</v>
      </c>
      <c r="E85" s="10">
        <v>3431</v>
      </c>
      <c r="F85" s="9" t="s">
        <v>122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46.87</v>
      </c>
      <c r="E86" s="24"/>
      <c r="F86" s="26"/>
      <c r="G86" s="27"/>
    </row>
    <row r="87" spans="1:7" ht="27" customHeight="1" thickBot="1" x14ac:dyDescent="0.3">
      <c r="A87" s="37" t="s">
        <v>128</v>
      </c>
      <c r="B87" s="38"/>
      <c r="C87" s="38"/>
      <c r="D87" s="38"/>
      <c r="E87" s="38"/>
      <c r="F87" s="38"/>
      <c r="G87" s="39"/>
    </row>
    <row r="88" spans="1:7" x14ac:dyDescent="0.25">
      <c r="A88" s="9"/>
      <c r="B88" s="14"/>
      <c r="C88" s="10"/>
      <c r="D88" s="36">
        <v>71510.509999999995</v>
      </c>
      <c r="E88" s="10">
        <v>3111</v>
      </c>
      <c r="F88" s="9" t="s">
        <v>124</v>
      </c>
      <c r="G88" s="29" t="s">
        <v>15</v>
      </c>
    </row>
    <row r="89" spans="1:7" x14ac:dyDescent="0.25">
      <c r="A89" s="9"/>
      <c r="B89" s="14"/>
      <c r="C89" s="10"/>
      <c r="D89" s="36">
        <v>11326.46</v>
      </c>
      <c r="E89" s="10">
        <v>3132</v>
      </c>
      <c r="F89" s="9" t="s">
        <v>125</v>
      </c>
      <c r="G89" s="29" t="s">
        <v>15</v>
      </c>
    </row>
    <row r="90" spans="1:7" x14ac:dyDescent="0.25">
      <c r="A90" s="9"/>
      <c r="B90" s="14"/>
      <c r="C90" s="10"/>
      <c r="D90" s="36">
        <v>1041.2</v>
      </c>
      <c r="E90" s="10">
        <v>3212</v>
      </c>
      <c r="F90" s="9" t="s">
        <v>126</v>
      </c>
      <c r="G90" s="29" t="s">
        <v>15</v>
      </c>
    </row>
    <row r="91" spans="1:7" x14ac:dyDescent="0.25">
      <c r="A91" s="9"/>
      <c r="B91" s="14"/>
      <c r="C91" s="10"/>
      <c r="D91" s="36">
        <v>168</v>
      </c>
      <c r="E91" s="10">
        <v>3295</v>
      </c>
      <c r="F91" s="9" t="s">
        <v>127</v>
      </c>
      <c r="G91" s="29" t="s">
        <v>15</v>
      </c>
    </row>
    <row r="92" spans="1:7" ht="21" customHeight="1" thickBot="1" x14ac:dyDescent="0.3">
      <c r="A92" s="22" t="s">
        <v>16</v>
      </c>
      <c r="B92" s="23"/>
      <c r="C92" s="24"/>
      <c r="D92" s="25">
        <f>SUM(D88:D91)</f>
        <v>84046.17</v>
      </c>
      <c r="E92" s="24"/>
      <c r="F92" s="26"/>
      <c r="G92" s="27"/>
    </row>
    <row r="93" spans="1:7" ht="15.75" thickBot="1" x14ac:dyDescent="0.3">
      <c r="A93" s="30" t="s">
        <v>123</v>
      </c>
      <c r="B93" s="31"/>
      <c r="C93" s="32"/>
      <c r="D93" s="33">
        <f>SUM(D9,D11,D13,D15,D17,D19,D21,D23,D25,D27,D29,D31,D33,D35,D37,D40,D45,D48,D50,D53,D55,D57,D59,D61,D63,D65,D68,D70,D72,D74,D76,D78,D80,D82,D84,D86,D92)</f>
        <v>123428.19</v>
      </c>
      <c r="E93" s="32"/>
      <c r="F93" s="34"/>
      <c r="G93" s="35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mergeCells count="2">
    <mergeCell ref="A87:G87"/>
    <mergeCell ref="A7:G7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2024-10-14T09:42:43Z</cp:lastPrinted>
  <dcterms:created xsi:type="dcterms:W3CDTF">2024-03-05T11:42:46Z</dcterms:created>
  <dcterms:modified xsi:type="dcterms:W3CDTF">2024-10-14T09:42:50Z</dcterms:modified>
</cp:coreProperties>
</file>