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Službeno .2014\2024 godina\JAVNA OBJAVA INFORMACIJA O TROŠENJU SREDSTAVA\OBJAVE\"/>
    </mc:Choice>
  </mc:AlternateContent>
  <xr:revisionPtr revIDLastSave="0" documentId="13_ncr:1_{FC57AAB1-67AF-4CC3-BC4C-E28F76C5539A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4" i="1" l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55" i="1" l="1"/>
</calcChain>
</file>

<file path=xl/sharedStrings.xml><?xml version="1.0" encoding="utf-8"?>
<sst xmlns="http://schemas.openxmlformats.org/spreadsheetml/2006/main" count="143" uniqueCount="84">
  <si>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</si>
  <si>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</si>
  <si>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</si>
  <si>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</si>
  <si>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</si>
  <si>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</si>
  <si>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</si>
  <si>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</si>
  <si>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</si>
  <si>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</si>
  <si>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Isplata Sredstava Za Razdoblje: 01.08.2024 Do 31.08.2024</t>
  </si>
  <si>
    <t>KTC d.d.</t>
  </si>
  <si>
    <t>95970838122</t>
  </si>
  <si>
    <t>KRIŽEVCI</t>
  </si>
  <si>
    <t>MATERIJAL I SIROVINE</t>
  </si>
  <si>
    <t>OSNOVNA ŠKOLA SELNICA</t>
  </si>
  <si>
    <t>OSTALI NESPOMENUTI RASHODI POSLOVANJA</t>
  </si>
  <si>
    <t>Ukupno:</t>
  </si>
  <si>
    <t>FINANCIJSKA AGENCIJA</t>
  </si>
  <si>
    <t>85821130368</t>
  </si>
  <si>
    <t>ZAGREB</t>
  </si>
  <si>
    <t>HRVATSKI TELEKOM D.D.</t>
  </si>
  <si>
    <t>81793146560</t>
  </si>
  <si>
    <t>USLUGE TELEFONA, POŠTE I PRIJEVOZA</t>
  </si>
  <si>
    <t>MEĐIMURSKE VODE</t>
  </si>
  <si>
    <t>81394716246</t>
  </si>
  <si>
    <t>40 000 ČAKOVEC</t>
  </si>
  <si>
    <t>KOMUNALNE USLUGE</t>
  </si>
  <si>
    <t>OPTIMUS LAB d.o.o.</t>
  </si>
  <si>
    <t>71981294715</t>
  </si>
  <si>
    <t>ČAKOVEC</t>
  </si>
  <si>
    <t>RAČUNALNE USLUGE</t>
  </si>
  <si>
    <t>TRGOVINA KRK D.D.</t>
  </si>
  <si>
    <t>66548420466</t>
  </si>
  <si>
    <t>MALINSKA</t>
  </si>
  <si>
    <t>PRIMAT LOGISTIKA d.o.o.</t>
  </si>
  <si>
    <t>64645054565</t>
  </si>
  <si>
    <t>10251 Hrvatski Leskovac</t>
  </si>
  <si>
    <t>UREDSKA OPREMA I NAMJEŠTAJ</t>
  </si>
  <si>
    <t>NARODNE NOVINE D.D.</t>
  </si>
  <si>
    <t>64546066176</t>
  </si>
  <si>
    <t>10 000 ZAGREB</t>
  </si>
  <si>
    <t>HEP OPSKRBA D.O.O.</t>
  </si>
  <si>
    <t>63073332379</t>
  </si>
  <si>
    <t>ENERGIJA</t>
  </si>
  <si>
    <t>STOLARIJA-KORUNIĆ d.o.o.</t>
  </si>
  <si>
    <t>52496449212</t>
  </si>
  <si>
    <t>BUKOVEC</t>
  </si>
  <si>
    <t>MATERIJAL I DIJELOVI ZA TEKUĆE I INVESTICIJSKO ODRŽAVANJE</t>
  </si>
  <si>
    <t>MEĐIMURJE ZAING ČAKOVEC</t>
  </si>
  <si>
    <t>48483040607</t>
  </si>
  <si>
    <t>USLUGE TEKUĆEG I INVESTICIJSKOG ODRŽAVANJA</t>
  </si>
  <si>
    <t>KRZNAR TRADE d.o.o.</t>
  </si>
  <si>
    <t>39046030071</t>
  </si>
  <si>
    <t>VRATIŠINEC</t>
  </si>
  <si>
    <t>MIN-MEĐIMURJE, INVESTICIJE, NEKRETNINE D.O.O.</t>
  </si>
  <si>
    <t>36871934651</t>
  </si>
  <si>
    <t>INTELEKTUALNE I OSOBNE USLUGE</t>
  </si>
  <si>
    <t>MURS-EKOM d.o.o.</t>
  </si>
  <si>
    <t>34333795582</t>
  </si>
  <si>
    <t>MURSKO SREDIŠĆE</t>
  </si>
  <si>
    <t>MEĐIMURJEPLIN</t>
  </si>
  <si>
    <t>29035933600</t>
  </si>
  <si>
    <t>40 0000 ČAKOVEC</t>
  </si>
  <si>
    <t>INA - INDUSTRIJA NAFTE d.d.</t>
  </si>
  <si>
    <t>27759560625</t>
  </si>
  <si>
    <t>Zagreb</t>
  </si>
  <si>
    <t>PEKARNA PANIS D.O.O.</t>
  </si>
  <si>
    <t>19514929165</t>
  </si>
  <si>
    <t>GLOBAL DISTRI d.o.o. za trgovinu i usluge</t>
  </si>
  <si>
    <t>05743327409</t>
  </si>
  <si>
    <t>10430 SAMOBOR</t>
  </si>
  <si>
    <t>PRIVREDNA BANKA</t>
  </si>
  <si>
    <t>02535697732</t>
  </si>
  <si>
    <t>BANKARSKE USLUGE I USLUGE PLATNOG PROMETA</t>
  </si>
  <si>
    <t>Sveukupno:</t>
  </si>
  <si>
    <t>bruto plaće (ukupni iznos bez bolovanja na teret HZZO)</t>
  </si>
  <si>
    <t>doprinos na bruto</t>
  </si>
  <si>
    <t>naknade za prijevoz na posao</t>
  </si>
  <si>
    <t>pristojbe i naknade</t>
  </si>
  <si>
    <t>službena putovanja</t>
  </si>
  <si>
    <t>KATEGORIJA 2</t>
  </si>
  <si>
    <t>KATEGORIJA 1</t>
  </si>
  <si>
    <t>naknade za rad predstavničkih i izvršnih tijela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</si>
</sst>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1" fillId="0" borderId="2" xfId="0" applyFont="1" applyBorder="1" applyAlignment="1">
      <alignment horizontal="left" vertical="top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5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7"/>
  <sheetViews>
    <sheetView tabSelected="1" topLeftCell="A10" zoomScaleNormal="100" workbookViewId="0">
      <selection activeCell="F60" sqref="F60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8</v>
      </c>
      <c r="F1" s="15" t="s">
        <v>9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33" t="s">
        <v>0</v>
      </c>
      <c r="B6" s="38" t="s">
        <v>1</v>
      </c>
      <c r="C6" s="31" t="s">
        <v>2</v>
      </c>
      <c r="D6" s="32" t="s">
        <v>3</v>
      </c>
      <c r="E6" s="33" t="s">
        <v>4</v>
      </c>
      <c r="F6" s="34" t="s">
        <v>5</v>
      </c>
      <c r="G6" s="34" t="s">
        <v>6</v>
      </c>
    </row>
    <row r="7" spans="1:7" ht="36.75" customHeight="1" thickBot="1" x14ac:dyDescent="0.3">
      <c r="A7" s="35" t="s">
        <v>82</v>
      </c>
      <c r="B7" s="36"/>
      <c r="C7" s="36"/>
      <c r="D7" s="36"/>
      <c r="E7" s="36"/>
      <c r="F7" s="36"/>
      <c r="G7" s="37"/>
    </row>
    <row r="8" spans="1:7" x14ac:dyDescent="0.25">
      <c r="A8" s="6" t="s">
        <v>11</v>
      </c>
      <c r="B8" s="10" t="s">
        <v>12</v>
      </c>
      <c r="C8" s="7" t="s">
        <v>13</v>
      </c>
      <c r="D8" s="13">
        <v>33.29</v>
      </c>
      <c r="E8" s="7">
        <v>3222</v>
      </c>
      <c r="F8" s="6" t="s">
        <v>14</v>
      </c>
      <c r="G8" s="16" t="s">
        <v>15</v>
      </c>
    </row>
    <row r="9" spans="1:7" x14ac:dyDescent="0.25">
      <c r="A9" s="6"/>
      <c r="B9" s="10"/>
      <c r="C9" s="7"/>
      <c r="D9" s="13">
        <v>32.54</v>
      </c>
      <c r="E9" s="7">
        <v>3299</v>
      </c>
      <c r="F9" s="6" t="s">
        <v>16</v>
      </c>
      <c r="G9" s="16" t="s">
        <v>15</v>
      </c>
    </row>
    <row r="10" spans="1:7" ht="27" customHeight="1" thickBot="1" x14ac:dyDescent="0.3">
      <c r="A10" s="17" t="s">
        <v>17</v>
      </c>
      <c r="B10" s="18"/>
      <c r="C10" s="19"/>
      <c r="D10" s="20">
        <f>SUM(D8:D9)</f>
        <v>65.83</v>
      </c>
      <c r="E10" s="19"/>
      <c r="F10" s="21"/>
      <c r="G10" s="22"/>
    </row>
    <row r="11" spans="1:7" x14ac:dyDescent="0.25">
      <c r="A11" s="6" t="s">
        <v>18</v>
      </c>
      <c r="B11" s="10" t="s">
        <v>19</v>
      </c>
      <c r="C11" s="7" t="s">
        <v>20</v>
      </c>
      <c r="D11" s="13">
        <v>1.66</v>
      </c>
      <c r="E11" s="7">
        <v>3299</v>
      </c>
      <c r="F11" s="6" t="s">
        <v>16</v>
      </c>
      <c r="G11" s="23" t="s">
        <v>15</v>
      </c>
    </row>
    <row r="12" spans="1:7" ht="27" customHeight="1" thickBot="1" x14ac:dyDescent="0.3">
      <c r="A12" s="17" t="s">
        <v>17</v>
      </c>
      <c r="B12" s="18"/>
      <c r="C12" s="19"/>
      <c r="D12" s="20">
        <f>SUM(D11:D11)</f>
        <v>1.66</v>
      </c>
      <c r="E12" s="19"/>
      <c r="F12" s="21"/>
      <c r="G12" s="22"/>
    </row>
    <row r="13" spans="1:7" x14ac:dyDescent="0.25">
      <c r="A13" s="6" t="s">
        <v>21</v>
      </c>
      <c r="B13" s="10" t="s">
        <v>22</v>
      </c>
      <c r="C13" s="7" t="s">
        <v>20</v>
      </c>
      <c r="D13" s="13">
        <v>75.010000000000005</v>
      </c>
      <c r="E13" s="7">
        <v>3231</v>
      </c>
      <c r="F13" s="6" t="s">
        <v>23</v>
      </c>
      <c r="G13" s="23" t="s">
        <v>15</v>
      </c>
    </row>
    <row r="14" spans="1:7" ht="27" customHeight="1" thickBot="1" x14ac:dyDescent="0.3">
      <c r="A14" s="17" t="s">
        <v>17</v>
      </c>
      <c r="B14" s="18"/>
      <c r="C14" s="19"/>
      <c r="D14" s="20">
        <f>SUM(D13:D13)</f>
        <v>75.010000000000005</v>
      </c>
      <c r="E14" s="19"/>
      <c r="F14" s="21"/>
      <c r="G14" s="22"/>
    </row>
    <row r="15" spans="1:7" x14ac:dyDescent="0.25">
      <c r="A15" s="6" t="s">
        <v>24</v>
      </c>
      <c r="B15" s="10" t="s">
        <v>25</v>
      </c>
      <c r="C15" s="7" t="s">
        <v>26</v>
      </c>
      <c r="D15" s="13">
        <v>30.57</v>
      </c>
      <c r="E15" s="7">
        <v>3234</v>
      </c>
      <c r="F15" s="6" t="s">
        <v>27</v>
      </c>
      <c r="G15" s="23" t="s">
        <v>15</v>
      </c>
    </row>
    <row r="16" spans="1:7" ht="27" customHeight="1" thickBot="1" x14ac:dyDescent="0.3">
      <c r="A16" s="17" t="s">
        <v>17</v>
      </c>
      <c r="B16" s="18"/>
      <c r="C16" s="19"/>
      <c r="D16" s="20">
        <f>SUM(D15:D15)</f>
        <v>30.57</v>
      </c>
      <c r="E16" s="19"/>
      <c r="F16" s="21"/>
      <c r="G16" s="22"/>
    </row>
    <row r="17" spans="1:7" x14ac:dyDescent="0.25">
      <c r="A17" s="6" t="s">
        <v>28</v>
      </c>
      <c r="B17" s="10" t="s">
        <v>29</v>
      </c>
      <c r="C17" s="7" t="s">
        <v>30</v>
      </c>
      <c r="D17" s="13">
        <v>71.25</v>
      </c>
      <c r="E17" s="7">
        <v>3238</v>
      </c>
      <c r="F17" s="6" t="s">
        <v>31</v>
      </c>
      <c r="G17" s="23" t="s">
        <v>15</v>
      </c>
    </row>
    <row r="18" spans="1:7" ht="27" customHeight="1" thickBot="1" x14ac:dyDescent="0.3">
      <c r="A18" s="17" t="s">
        <v>17</v>
      </c>
      <c r="B18" s="18"/>
      <c r="C18" s="19"/>
      <c r="D18" s="20">
        <f>SUM(D17:D17)</f>
        <v>71.25</v>
      </c>
      <c r="E18" s="19"/>
      <c r="F18" s="21"/>
      <c r="G18" s="22"/>
    </row>
    <row r="19" spans="1:7" x14ac:dyDescent="0.25">
      <c r="A19" s="6" t="s">
        <v>32</v>
      </c>
      <c r="B19" s="10" t="s">
        <v>33</v>
      </c>
      <c r="C19" s="7" t="s">
        <v>34</v>
      </c>
      <c r="D19" s="13">
        <v>6.1</v>
      </c>
      <c r="E19" s="7">
        <v>3299</v>
      </c>
      <c r="F19" s="6" t="s">
        <v>16</v>
      </c>
      <c r="G19" s="23" t="s">
        <v>15</v>
      </c>
    </row>
    <row r="20" spans="1:7" ht="27" customHeight="1" thickBot="1" x14ac:dyDescent="0.3">
      <c r="A20" s="17" t="s">
        <v>17</v>
      </c>
      <c r="B20" s="18"/>
      <c r="C20" s="19"/>
      <c r="D20" s="20">
        <f>SUM(D19:D19)</f>
        <v>6.1</v>
      </c>
      <c r="E20" s="19"/>
      <c r="F20" s="21"/>
      <c r="G20" s="22"/>
    </row>
    <row r="21" spans="1:7" x14ac:dyDescent="0.25">
      <c r="A21" s="6" t="s">
        <v>35</v>
      </c>
      <c r="B21" s="10" t="s">
        <v>36</v>
      </c>
      <c r="C21" s="7" t="s">
        <v>37</v>
      </c>
      <c r="D21" s="13">
        <v>462.25</v>
      </c>
      <c r="E21" s="7">
        <v>4221</v>
      </c>
      <c r="F21" s="6" t="s">
        <v>38</v>
      </c>
      <c r="G21" s="23" t="s">
        <v>15</v>
      </c>
    </row>
    <row r="22" spans="1:7" ht="27" customHeight="1" thickBot="1" x14ac:dyDescent="0.3">
      <c r="A22" s="17" t="s">
        <v>17</v>
      </c>
      <c r="B22" s="18"/>
      <c r="C22" s="19"/>
      <c r="D22" s="20">
        <f>SUM(D21:D21)</f>
        <v>462.25</v>
      </c>
      <c r="E22" s="19"/>
      <c r="F22" s="21"/>
      <c r="G22" s="22"/>
    </row>
    <row r="23" spans="1:7" x14ac:dyDescent="0.25">
      <c r="A23" s="6" t="s">
        <v>39</v>
      </c>
      <c r="B23" s="10" t="s">
        <v>40</v>
      </c>
      <c r="C23" s="7" t="s">
        <v>41</v>
      </c>
      <c r="D23" s="13">
        <v>20.329999999999998</v>
      </c>
      <c r="E23" s="7">
        <v>3299</v>
      </c>
      <c r="F23" s="6" t="s">
        <v>16</v>
      </c>
      <c r="G23" s="23" t="s">
        <v>15</v>
      </c>
    </row>
    <row r="24" spans="1:7" ht="27" customHeight="1" thickBot="1" x14ac:dyDescent="0.3">
      <c r="A24" s="17" t="s">
        <v>17</v>
      </c>
      <c r="B24" s="18"/>
      <c r="C24" s="19"/>
      <c r="D24" s="20">
        <f>SUM(D23:D23)</f>
        <v>20.329999999999998</v>
      </c>
      <c r="E24" s="19"/>
      <c r="F24" s="21"/>
      <c r="G24" s="22"/>
    </row>
    <row r="25" spans="1:7" x14ac:dyDescent="0.25">
      <c r="A25" s="6" t="s">
        <v>42</v>
      </c>
      <c r="B25" s="10" t="s">
        <v>43</v>
      </c>
      <c r="C25" s="7" t="s">
        <v>20</v>
      </c>
      <c r="D25" s="13">
        <v>184.22</v>
      </c>
      <c r="E25" s="7">
        <v>3223</v>
      </c>
      <c r="F25" s="6" t="s">
        <v>44</v>
      </c>
      <c r="G25" s="23" t="s">
        <v>15</v>
      </c>
    </row>
    <row r="26" spans="1:7" ht="27" customHeight="1" thickBot="1" x14ac:dyDescent="0.3">
      <c r="A26" s="17" t="s">
        <v>17</v>
      </c>
      <c r="B26" s="18"/>
      <c r="C26" s="19"/>
      <c r="D26" s="20">
        <f>SUM(D25:D25)</f>
        <v>184.22</v>
      </c>
      <c r="E26" s="19"/>
      <c r="F26" s="21"/>
      <c r="G26" s="22"/>
    </row>
    <row r="27" spans="1:7" x14ac:dyDescent="0.25">
      <c r="A27" s="6" t="s">
        <v>45</v>
      </c>
      <c r="B27" s="10" t="s">
        <v>46</v>
      </c>
      <c r="C27" s="7" t="s">
        <v>47</v>
      </c>
      <c r="D27" s="13">
        <v>3918.75</v>
      </c>
      <c r="E27" s="7">
        <v>3224</v>
      </c>
      <c r="F27" s="6" t="s">
        <v>48</v>
      </c>
      <c r="G27" s="23" t="s">
        <v>15</v>
      </c>
    </row>
    <row r="28" spans="1:7" ht="27" customHeight="1" thickBot="1" x14ac:dyDescent="0.3">
      <c r="A28" s="17" t="s">
        <v>17</v>
      </c>
      <c r="B28" s="18"/>
      <c r="C28" s="19"/>
      <c r="D28" s="20">
        <f>SUM(D27:D27)</f>
        <v>3918.75</v>
      </c>
      <c r="E28" s="19"/>
      <c r="F28" s="21"/>
      <c r="G28" s="22"/>
    </row>
    <row r="29" spans="1:7" x14ac:dyDescent="0.25">
      <c r="A29" s="6" t="s">
        <v>49</v>
      </c>
      <c r="B29" s="10" t="s">
        <v>50</v>
      </c>
      <c r="C29" s="7" t="s">
        <v>30</v>
      </c>
      <c r="D29" s="13">
        <v>186.5</v>
      </c>
      <c r="E29" s="7">
        <v>3232</v>
      </c>
      <c r="F29" s="6" t="s">
        <v>51</v>
      </c>
      <c r="G29" s="23" t="s">
        <v>15</v>
      </c>
    </row>
    <row r="30" spans="1:7" ht="27" customHeight="1" thickBot="1" x14ac:dyDescent="0.3">
      <c r="A30" s="17" t="s">
        <v>17</v>
      </c>
      <c r="B30" s="18"/>
      <c r="C30" s="19"/>
      <c r="D30" s="20">
        <f>SUM(D29:D29)</f>
        <v>186.5</v>
      </c>
      <c r="E30" s="19"/>
      <c r="F30" s="21"/>
      <c r="G30" s="22"/>
    </row>
    <row r="31" spans="1:7" x14ac:dyDescent="0.25">
      <c r="A31" s="6" t="s">
        <v>52</v>
      </c>
      <c r="B31" s="10" t="s">
        <v>53</v>
      </c>
      <c r="C31" s="7" t="s">
        <v>54</v>
      </c>
      <c r="D31" s="13">
        <v>20</v>
      </c>
      <c r="E31" s="7">
        <v>3299</v>
      </c>
      <c r="F31" s="6" t="s">
        <v>16</v>
      </c>
      <c r="G31" s="23" t="s">
        <v>15</v>
      </c>
    </row>
    <row r="32" spans="1:7" ht="27" customHeight="1" thickBot="1" x14ac:dyDescent="0.3">
      <c r="A32" s="17" t="s">
        <v>17</v>
      </c>
      <c r="B32" s="18"/>
      <c r="C32" s="19"/>
      <c r="D32" s="20">
        <f>SUM(D31:D31)</f>
        <v>20</v>
      </c>
      <c r="E32" s="19"/>
      <c r="F32" s="21"/>
      <c r="G32" s="22"/>
    </row>
    <row r="33" spans="1:7" x14ac:dyDescent="0.25">
      <c r="A33" s="6" t="s">
        <v>55</v>
      </c>
      <c r="B33" s="10" t="s">
        <v>56</v>
      </c>
      <c r="C33" s="7" t="s">
        <v>30</v>
      </c>
      <c r="D33" s="13">
        <v>687.5</v>
      </c>
      <c r="E33" s="7">
        <v>3237</v>
      </c>
      <c r="F33" s="6" t="s">
        <v>57</v>
      </c>
      <c r="G33" s="23" t="s">
        <v>15</v>
      </c>
    </row>
    <row r="34" spans="1:7" ht="27" customHeight="1" thickBot="1" x14ac:dyDescent="0.3">
      <c r="A34" s="17" t="s">
        <v>17</v>
      </c>
      <c r="B34" s="18"/>
      <c r="C34" s="19"/>
      <c r="D34" s="20">
        <f>SUM(D33:D33)</f>
        <v>687.5</v>
      </c>
      <c r="E34" s="19"/>
      <c r="F34" s="21"/>
      <c r="G34" s="22"/>
    </row>
    <row r="35" spans="1:7" x14ac:dyDescent="0.25">
      <c r="A35" s="6" t="s">
        <v>58</v>
      </c>
      <c r="B35" s="10" t="s">
        <v>59</v>
      </c>
      <c r="C35" s="7" t="s">
        <v>60</v>
      </c>
      <c r="D35" s="13">
        <v>31.83</v>
      </c>
      <c r="E35" s="7">
        <v>3234</v>
      </c>
      <c r="F35" s="6" t="s">
        <v>27</v>
      </c>
      <c r="G35" s="23" t="s">
        <v>15</v>
      </c>
    </row>
    <row r="36" spans="1:7" ht="27" customHeight="1" thickBot="1" x14ac:dyDescent="0.3">
      <c r="A36" s="17" t="s">
        <v>17</v>
      </c>
      <c r="B36" s="18"/>
      <c r="C36" s="19"/>
      <c r="D36" s="20">
        <f>SUM(D35:D35)</f>
        <v>31.83</v>
      </c>
      <c r="E36" s="19"/>
      <c r="F36" s="21"/>
      <c r="G36" s="22"/>
    </row>
    <row r="37" spans="1:7" x14ac:dyDescent="0.25">
      <c r="A37" s="6" t="s">
        <v>61</v>
      </c>
      <c r="B37" s="10" t="s">
        <v>62</v>
      </c>
      <c r="C37" s="7" t="s">
        <v>63</v>
      </c>
      <c r="D37" s="13">
        <v>125.8</v>
      </c>
      <c r="E37" s="7">
        <v>3223</v>
      </c>
      <c r="F37" s="6" t="s">
        <v>44</v>
      </c>
      <c r="G37" s="23" t="s">
        <v>15</v>
      </c>
    </row>
    <row r="38" spans="1:7" ht="27" customHeight="1" thickBot="1" x14ac:dyDescent="0.3">
      <c r="A38" s="17" t="s">
        <v>17</v>
      </c>
      <c r="B38" s="18"/>
      <c r="C38" s="19"/>
      <c r="D38" s="20">
        <f>SUM(D37:D37)</f>
        <v>125.8</v>
      </c>
      <c r="E38" s="19"/>
      <c r="F38" s="21"/>
      <c r="G38" s="22"/>
    </row>
    <row r="39" spans="1:7" x14ac:dyDescent="0.25">
      <c r="A39" s="6" t="s">
        <v>64</v>
      </c>
      <c r="B39" s="10" t="s">
        <v>65</v>
      </c>
      <c r="C39" s="7" t="s">
        <v>66</v>
      </c>
      <c r="D39" s="13">
        <v>64.89</v>
      </c>
      <c r="E39" s="7">
        <v>3223</v>
      </c>
      <c r="F39" s="6" t="s">
        <v>44</v>
      </c>
      <c r="G39" s="23" t="s">
        <v>15</v>
      </c>
    </row>
    <row r="40" spans="1:7" ht="27" customHeight="1" thickBot="1" x14ac:dyDescent="0.3">
      <c r="A40" s="17" t="s">
        <v>17</v>
      </c>
      <c r="B40" s="18"/>
      <c r="C40" s="19"/>
      <c r="D40" s="20">
        <f>SUM(D39:D39)</f>
        <v>64.89</v>
      </c>
      <c r="E40" s="19"/>
      <c r="F40" s="21"/>
      <c r="G40" s="22"/>
    </row>
    <row r="41" spans="1:7" x14ac:dyDescent="0.25">
      <c r="A41" s="6" t="s">
        <v>67</v>
      </c>
      <c r="B41" s="10" t="s">
        <v>68</v>
      </c>
      <c r="C41" s="7" t="s">
        <v>60</v>
      </c>
      <c r="D41" s="13">
        <v>460.08</v>
      </c>
      <c r="E41" s="7">
        <v>3222</v>
      </c>
      <c r="F41" s="6" t="s">
        <v>14</v>
      </c>
      <c r="G41" s="23" t="s">
        <v>15</v>
      </c>
    </row>
    <row r="42" spans="1:7" ht="27" customHeight="1" thickBot="1" x14ac:dyDescent="0.3">
      <c r="A42" s="17" t="s">
        <v>17</v>
      </c>
      <c r="B42" s="18"/>
      <c r="C42" s="19"/>
      <c r="D42" s="20">
        <f>SUM(D41:D41)</f>
        <v>460.08</v>
      </c>
      <c r="E42" s="19"/>
      <c r="F42" s="21"/>
      <c r="G42" s="22"/>
    </row>
    <row r="43" spans="1:7" x14ac:dyDescent="0.25">
      <c r="A43" s="6" t="s">
        <v>69</v>
      </c>
      <c r="B43" s="10" t="s">
        <v>70</v>
      </c>
      <c r="C43" s="7" t="s">
        <v>71</v>
      </c>
      <c r="D43" s="13">
        <v>80.97</v>
      </c>
      <c r="E43" s="7">
        <v>3222</v>
      </c>
      <c r="F43" s="6" t="s">
        <v>14</v>
      </c>
      <c r="G43" s="23" t="s">
        <v>15</v>
      </c>
    </row>
    <row r="44" spans="1:7" ht="27" customHeight="1" thickBot="1" x14ac:dyDescent="0.3">
      <c r="A44" s="17" t="s">
        <v>17</v>
      </c>
      <c r="B44" s="18"/>
      <c r="C44" s="19"/>
      <c r="D44" s="20">
        <f>SUM(D43:D43)</f>
        <v>80.97</v>
      </c>
      <c r="E44" s="19"/>
      <c r="F44" s="21"/>
      <c r="G44" s="22"/>
    </row>
    <row r="45" spans="1:7" x14ac:dyDescent="0.25">
      <c r="A45" s="6" t="s">
        <v>72</v>
      </c>
      <c r="B45" s="10" t="s">
        <v>73</v>
      </c>
      <c r="C45" s="7" t="s">
        <v>20</v>
      </c>
      <c r="D45" s="13">
        <v>46.63</v>
      </c>
      <c r="E45" s="7">
        <v>3431</v>
      </c>
      <c r="F45" s="6" t="s">
        <v>74</v>
      </c>
      <c r="G45" s="23" t="s">
        <v>15</v>
      </c>
    </row>
    <row r="46" spans="1:7" ht="27" customHeight="1" thickBot="1" x14ac:dyDescent="0.3">
      <c r="A46" s="17" t="s">
        <v>17</v>
      </c>
      <c r="B46" s="18"/>
      <c r="C46" s="19"/>
      <c r="D46" s="20">
        <f>SUM(D45:D45)</f>
        <v>46.63</v>
      </c>
      <c r="E46" s="19"/>
      <c r="F46" s="21"/>
      <c r="G46" s="22"/>
    </row>
    <row r="47" spans="1:7" ht="27" customHeight="1" thickBot="1" x14ac:dyDescent="0.3">
      <c r="A47" s="35" t="s">
        <v>81</v>
      </c>
      <c r="B47" s="36"/>
      <c r="C47" s="36"/>
      <c r="D47" s="36"/>
      <c r="E47" s="36"/>
      <c r="F47" s="36"/>
      <c r="G47" s="37"/>
    </row>
    <row r="48" spans="1:7" x14ac:dyDescent="0.25">
      <c r="A48" s="6"/>
      <c r="B48" s="10"/>
      <c r="C48" s="30"/>
      <c r="D48" s="13">
        <v>72625.490000000005</v>
      </c>
      <c r="E48" s="7">
        <v>3111</v>
      </c>
      <c r="F48" s="6" t="s">
        <v>76</v>
      </c>
      <c r="G48" s="16" t="s">
        <v>15</v>
      </c>
    </row>
    <row r="49" spans="1:7" x14ac:dyDescent="0.25">
      <c r="A49" s="6"/>
      <c r="B49" s="10"/>
      <c r="C49" s="7"/>
      <c r="D49" s="13">
        <v>11506.25</v>
      </c>
      <c r="E49" s="7">
        <v>3132</v>
      </c>
      <c r="F49" s="6" t="s">
        <v>77</v>
      </c>
      <c r="G49" s="16" t="s">
        <v>15</v>
      </c>
    </row>
    <row r="50" spans="1:7" x14ac:dyDescent="0.25">
      <c r="A50" s="6"/>
      <c r="B50" s="10"/>
      <c r="C50" s="7"/>
      <c r="D50" s="13">
        <f>180.8+60</f>
        <v>240.8</v>
      </c>
      <c r="E50" s="7">
        <v>3211</v>
      </c>
      <c r="F50" s="6" t="s">
        <v>80</v>
      </c>
      <c r="G50" s="16" t="s">
        <v>15</v>
      </c>
    </row>
    <row r="51" spans="1:7" x14ac:dyDescent="0.25">
      <c r="A51" s="6"/>
      <c r="B51" s="10"/>
      <c r="C51" s="7"/>
      <c r="D51" s="13">
        <v>433.62</v>
      </c>
      <c r="E51" s="7">
        <v>3212</v>
      </c>
      <c r="F51" s="6" t="s">
        <v>78</v>
      </c>
      <c r="G51" s="16" t="s">
        <v>15</v>
      </c>
    </row>
    <row r="52" spans="1:7" x14ac:dyDescent="0.25">
      <c r="A52" s="6"/>
      <c r="B52" s="10"/>
      <c r="C52" s="7"/>
      <c r="D52" s="13">
        <v>160.04</v>
      </c>
      <c r="E52" s="7">
        <v>3291</v>
      </c>
      <c r="F52" s="6" t="s">
        <v>83</v>
      </c>
      <c r="G52" s="16" t="s">
        <v>15</v>
      </c>
    </row>
    <row r="53" spans="1:7" x14ac:dyDescent="0.25">
      <c r="A53" s="6"/>
      <c r="B53" s="10"/>
      <c r="C53" s="7"/>
      <c r="D53" s="13">
        <v>168</v>
      </c>
      <c r="E53" s="7">
        <v>3295</v>
      </c>
      <c r="F53" s="6" t="s">
        <v>79</v>
      </c>
      <c r="G53" s="16" t="s">
        <v>15</v>
      </c>
    </row>
    <row r="54" spans="1:7" ht="21" customHeight="1" thickBot="1" x14ac:dyDescent="0.3">
      <c r="A54" s="17" t="s">
        <v>17</v>
      </c>
      <c r="B54" s="18"/>
      <c r="C54" s="19"/>
      <c r="D54" s="20">
        <f>SUM(D48:D53)</f>
        <v>85134.2</v>
      </c>
      <c r="E54" s="19"/>
      <c r="F54" s="21"/>
      <c r="G54" s="22"/>
    </row>
    <row r="55" spans="1:7" ht="15.75" thickBot="1" x14ac:dyDescent="0.3">
      <c r="A55" s="24" t="s">
        <v>75</v>
      </c>
      <c r="B55" s="25"/>
      <c r="C55" s="26"/>
      <c r="D55" s="27">
        <f>SUM(D10,D12,D14,D16,D18,D20,D22,D24,D26,D28,D30,D32,D34,D36,D38,D40,D42,D44,D46,D54)</f>
        <v>91674.37</v>
      </c>
      <c r="E55" s="26"/>
      <c r="F55" s="28"/>
      <c r="G55" s="29"/>
    </row>
    <row r="56" spans="1:7" x14ac:dyDescent="0.25">
      <c r="A56" s="6"/>
      <c r="B56" s="10"/>
      <c r="C56" s="7"/>
      <c r="D56" s="13"/>
      <c r="E56" s="7"/>
      <c r="F56" s="6"/>
    </row>
    <row r="57" spans="1:7" x14ac:dyDescent="0.25">
      <c r="A57" s="6"/>
      <c r="B57" s="10"/>
      <c r="C57" s="7"/>
      <c r="D57" s="13"/>
      <c r="E57" s="7"/>
      <c r="F57" s="6"/>
    </row>
    <row r="58" spans="1:7" x14ac:dyDescent="0.25">
      <c r="A58" s="6"/>
      <c r="B58" s="10"/>
      <c r="C58" s="7"/>
      <c r="D58" s="13"/>
      <c r="E58" s="7"/>
      <c r="F58" s="6"/>
    </row>
    <row r="59" spans="1:7" x14ac:dyDescent="0.25">
      <c r="A59" s="6"/>
      <c r="B59" s="10"/>
      <c r="C59" s="7"/>
      <c r="D59" s="13"/>
      <c r="E59" s="7"/>
      <c r="F59" s="6"/>
    </row>
    <row r="60" spans="1:7" x14ac:dyDescent="0.25">
      <c r="A60" s="6"/>
      <c r="B60" s="10"/>
      <c r="C60" s="7"/>
      <c r="D60" s="13"/>
      <c r="E60" s="7"/>
      <c r="F60" s="6"/>
    </row>
    <row r="61" spans="1:7" x14ac:dyDescent="0.25">
      <c r="A61" s="6"/>
      <c r="B61" s="10"/>
      <c r="C61" s="7"/>
      <c r="D61" s="13"/>
      <c r="E61" s="7"/>
      <c r="F61" s="6"/>
    </row>
    <row r="62" spans="1:7" x14ac:dyDescent="0.25">
      <c r="A62" s="6"/>
      <c r="B62" s="10"/>
      <c r="C62" s="7"/>
      <c r="D62" s="13"/>
      <c r="E62" s="7"/>
      <c r="F62" s="6"/>
    </row>
    <row r="63" spans="1:7" x14ac:dyDescent="0.25">
      <c r="A63" s="6"/>
      <c r="B63" s="10"/>
      <c r="C63" s="7"/>
      <c r="D63" s="13"/>
      <c r="E63" s="7"/>
      <c r="F63" s="6"/>
    </row>
    <row r="64" spans="1:7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</sheetData>
  <mergeCells count="2">
    <mergeCell ref="A7:G7"/>
    <mergeCell ref="A47:G4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2024-09-17T08:56:13Z</cp:lastPrinted>
  <dcterms:created xsi:type="dcterms:W3CDTF">2024-03-05T11:42:46Z</dcterms:created>
  <dcterms:modified xsi:type="dcterms:W3CDTF">2024-09-17T09:30:33Z</dcterms:modified>
</cp:coreProperties>
</file>