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Službeno .2014\2024 godina\JAVNA OBJAVA INFORMACIJA O TROŠENJU SREDSTAVA\OBJAVE\"/>
    </mc:Choice>
  </mc:AlternateContent>
  <xr:revisionPtr revIDLastSave="0" documentId="13_ncr:1_{D747C888-F71C-4015-B939-46BC0A88CA31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83" i="1"/>
  <c r="D76" i="1" l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4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<sst xmlns="http://schemas.openxmlformats.org/spreadsheetml/2006/main" count="225" uniqueCount="124">
  <si>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</si>
  <si>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</si>
  <si>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</si>
  <si>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</si>
  <si>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</si>
  <si>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</si>
  <si>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</si>
  <si>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</si>
  <si>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</si>
  <si>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</si>
  <si>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EMPORIUM D.O.O.</t>
  </si>
  <si>
    <t>99963334814</t>
  </si>
  <si>
    <t>SVETI MARTIN NA MURI</t>
  </si>
  <si>
    <t>MATERIJAL I DIJELOVI ZA TEKUĆE I INVESTICIJSKO ODRŽAVANJE</t>
  </si>
  <si>
    <t>OSNOVNA ŠKOLA SELNICA</t>
  </si>
  <si>
    <t>Ukupno:</t>
  </si>
  <si>
    <t>MS-INSTALL JEDNOSTAVNO DRUŠTVO S OGRANIČENOM ODG.ZA USLUGE</t>
  </si>
  <si>
    <t>97526054597</t>
  </si>
  <si>
    <t>LAPŠINA</t>
  </si>
  <si>
    <t>USLUGE TEKUĆEG I INVESTICIJSKOG ODRŽAVANJA</t>
  </si>
  <si>
    <t>KTC d.d.</t>
  </si>
  <si>
    <t>95970838122</t>
  </si>
  <si>
    <t>KRIŽEVCI</t>
  </si>
  <si>
    <t>MATERIJAL I SIROVINE</t>
  </si>
  <si>
    <t>FINANCIJSKA AGENCIJA</t>
  </si>
  <si>
    <t>85821130368</t>
  </si>
  <si>
    <t>ZAGREB</t>
  </si>
  <si>
    <t>OSTALI NESPOMENUTI RASHODI POSLOVANJA</t>
  </si>
  <si>
    <t>MARKIZA D.O.O.</t>
  </si>
  <si>
    <t>84742638941</t>
  </si>
  <si>
    <t>NEDELIŠĆE</t>
  </si>
  <si>
    <t>OPG PERADARSTVO MEDVED</t>
  </si>
  <si>
    <t>84146002719</t>
  </si>
  <si>
    <t>PRIBISLAVEC</t>
  </si>
  <si>
    <t>KIŠ - meso i prerada mesa  ( HR69EU )</t>
  </si>
  <si>
    <t>83360798514</t>
  </si>
  <si>
    <t>DONJI KRALJEVEC Donji Kraljevec</t>
  </si>
  <si>
    <t>HRVATSKI TELEKOM D.D.</t>
  </si>
  <si>
    <t>81793146560</t>
  </si>
  <si>
    <t>USLUGE TELEFONA, POŠTE I PRIJEVOZA</t>
  </si>
  <si>
    <t>MEĐIMURSKE VODE</t>
  </si>
  <si>
    <t>81394716246</t>
  </si>
  <si>
    <t>40 000 ČAKOVEC</t>
  </si>
  <si>
    <t>KOMUNALNE USLUGE</t>
  </si>
  <si>
    <t>HRVATSKA ZAJ.RAČUNOVOĐA I</t>
  </si>
  <si>
    <t>75508100288</t>
  </si>
  <si>
    <t>10 000 ZAGRB</t>
  </si>
  <si>
    <t>STRUČNO USAVRŠAVANJE ZAPOSLENIKA</t>
  </si>
  <si>
    <t>OPTIMUS LAB d.o.o.</t>
  </si>
  <si>
    <t>71981294715</t>
  </si>
  <si>
    <t>ČAKOVEC</t>
  </si>
  <si>
    <t>RAČUNALNE USLUGE</t>
  </si>
  <si>
    <t>MEĐIMIRKA BS SERVIS</t>
  </si>
  <si>
    <t>68372221964</t>
  </si>
  <si>
    <t>TRGOVINA KRK D.D.</t>
  </si>
  <si>
    <t>66548420466</t>
  </si>
  <si>
    <t>MALINSKA</t>
  </si>
  <si>
    <t>NARODNE NOVINE D.D.</t>
  </si>
  <si>
    <t>64546066176</t>
  </si>
  <si>
    <t>10 000 ZAGREB</t>
  </si>
  <si>
    <t>UREDSKI MATERIJAL I OSTALI MATERIJALNI RASHODI</t>
  </si>
  <si>
    <t>HEP OPSKRBA D.O.O.</t>
  </si>
  <si>
    <t>63073332379</t>
  </si>
  <si>
    <t>ENERGIJA</t>
  </si>
  <si>
    <t>DUBROVNIK SUN</t>
  </si>
  <si>
    <t>60174672203</t>
  </si>
  <si>
    <t>DUBROVNIK</t>
  </si>
  <si>
    <t>SLUŽBENA PUTOVANJA</t>
  </si>
  <si>
    <t>EURO ROSA IP d.o.o.</t>
  </si>
  <si>
    <t>58421021869</t>
  </si>
  <si>
    <t>10000 Zagreb</t>
  </si>
  <si>
    <t>MOZAIK KNJIGA -ZAGREB</t>
  </si>
  <si>
    <t>57010186553</t>
  </si>
  <si>
    <t>VINDIJA VARAŽDIN</t>
  </si>
  <si>
    <t>44138062462</t>
  </si>
  <si>
    <t>VARAŽDIN</t>
  </si>
  <si>
    <t>HEP PLIN d.o.o.</t>
  </si>
  <si>
    <t>41317489366</t>
  </si>
  <si>
    <t>OSIJEK</t>
  </si>
  <si>
    <t>MURS-EKOM d.o.o.</t>
  </si>
  <si>
    <t>34333795582</t>
  </si>
  <si>
    <t>MURSKO SREDIŠĆE</t>
  </si>
  <si>
    <t>ZMAJEV VRT JEDNOSTAVNO DRUŠTVO S OGRANIČENOM ODGOVORNOŠĆU ZA USLUGE</t>
  </si>
  <si>
    <t>26411925772</t>
  </si>
  <si>
    <t>40312 ŽELEZNA GORA</t>
  </si>
  <si>
    <t>OSTALE USLUGE</t>
  </si>
  <si>
    <t>Muzej Međimurja Čakovec</t>
  </si>
  <si>
    <t>24052785077</t>
  </si>
  <si>
    <t>40000 Čakovec</t>
  </si>
  <si>
    <t>O.M.SUPPORT d.o.o.</t>
  </si>
  <si>
    <t>23071028130</t>
  </si>
  <si>
    <t>INTELEKTUALNE I OSOBNE USLUGE</t>
  </si>
  <si>
    <t xml:space="preserve"> TUR.AG.JAKOPIĆ TRAVEL</t>
  </si>
  <si>
    <t>19916402178</t>
  </si>
  <si>
    <t>PEKARNA PANIS D.O.O.</t>
  </si>
  <si>
    <t>19514929165</t>
  </si>
  <si>
    <t>PASTA DAMJANKA JEDNOSTAVNO DRUŠTVO S OGRANIČENOM ODGOVORNOŠĆU ZA PROIZVODNJU I TRGOVINU</t>
  </si>
  <si>
    <t>14219578517</t>
  </si>
  <si>
    <t>40317 SELNICA</t>
  </si>
  <si>
    <t>OPG TATJANA HAŽIĆ</t>
  </si>
  <si>
    <t>13387708743</t>
  </si>
  <si>
    <t>JUROVČAK</t>
  </si>
  <si>
    <t>POLIKLINIKA LUMBALIS</t>
  </si>
  <si>
    <t>10282794091</t>
  </si>
  <si>
    <t>ZDRAVSTVENE I VETERINARSKE USLUGE</t>
  </si>
  <si>
    <t>"DIMOS" ROBERT ZVER</t>
  </si>
  <si>
    <t>07738501203</t>
  </si>
  <si>
    <t>STRAHONINEC</t>
  </si>
  <si>
    <t>PRIVREDNA BANKA</t>
  </si>
  <si>
    <t>02535697732</t>
  </si>
  <si>
    <t>BANKARSKE USLUGE I USLUGE PLATNOG PROMETA</t>
  </si>
  <si>
    <t>BAT D.O.O.</t>
  </si>
  <si>
    <t>01944520619</t>
  </si>
  <si>
    <t>ORANGE D.O.O.</t>
  </si>
  <si>
    <t>00363177306</t>
  </si>
  <si>
    <t>Sveukupno:</t>
  </si>
  <si>
    <t>bruto plaće (ukupni iznos bez bolovanja na teret HZZO)</t>
  </si>
  <si>
    <t>doprinos na bruto</t>
  </si>
  <si>
    <t>naknade za prijevoz na posao</t>
  </si>
  <si>
    <t>pristojbe i naknade</t>
  </si>
  <si>
    <t>službena putovanja</t>
  </si>
  <si>
    <t>ostali rashodi za zaposlene</t>
  </si>
  <si>
    <t>42000 VARAŽDIN</t>
  </si>
  <si>
    <t>Isplata Sredstava Za Razdoblje: 01.06.2024 Do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</si>
</sst>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1" fillId="0" borderId="13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5"/>
  <sheetViews>
    <sheetView tabSelected="1" zoomScale="90" zoomScaleNormal="90" workbookViewId="0">
      <selection activeCell="D85" sqref="D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123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26.73</v>
      </c>
      <c r="E7" s="10">
        <v>3224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26.73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322</v>
      </c>
      <c r="E9" s="10">
        <v>3232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322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5.94</v>
      </c>
      <c r="E11" s="10">
        <v>3222</v>
      </c>
      <c r="F11" s="9" t="s">
        <v>23</v>
      </c>
      <c r="G11" s="28" t="s">
        <v>14</v>
      </c>
    </row>
    <row r="12" spans="1:7" x14ac:dyDescent="0.25">
      <c r="A12" s="9"/>
      <c r="B12" s="14"/>
      <c r="C12" s="10"/>
      <c r="D12" s="18">
        <v>90.05</v>
      </c>
      <c r="E12" s="10">
        <v>3222</v>
      </c>
      <c r="F12" s="9" t="s">
        <v>23</v>
      </c>
      <c r="G12" s="29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SUM(D11:D12)</f>
        <v>95.99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1.66</v>
      </c>
      <c r="E14" s="10">
        <v>3299</v>
      </c>
      <c r="F14" s="9" t="s">
        <v>27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185.79</v>
      </c>
      <c r="E16" s="10">
        <v>3222</v>
      </c>
      <c r="F16" s="9" t="s">
        <v>23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185.79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49.88</v>
      </c>
      <c r="E18" s="10">
        <v>3222</v>
      </c>
      <c r="F18" s="9" t="s">
        <v>23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49.88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1018.05</v>
      </c>
      <c r="E20" s="10">
        <v>3222</v>
      </c>
      <c r="F20" s="9" t="s">
        <v>23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1018.05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26</v>
      </c>
      <c r="D22" s="18">
        <v>87.25</v>
      </c>
      <c r="E22" s="10">
        <v>3231</v>
      </c>
      <c r="F22" s="9" t="s">
        <v>39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87.25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140.26</v>
      </c>
      <c r="E24" s="10">
        <v>3234</v>
      </c>
      <c r="F24" s="9" t="s">
        <v>43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140.26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80</v>
      </c>
      <c r="E26" s="10">
        <v>3213</v>
      </c>
      <c r="F26" s="9" t="s">
        <v>47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80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71.25</v>
      </c>
      <c r="E28" s="10">
        <v>3238</v>
      </c>
      <c r="F28" s="9" t="s">
        <v>51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71.25</v>
      </c>
      <c r="E29" s="24"/>
      <c r="F29" s="26"/>
      <c r="G29" s="27"/>
    </row>
    <row r="30" spans="1:7" x14ac:dyDescent="0.25">
      <c r="A30" s="9" t="s">
        <v>52</v>
      </c>
      <c r="B30" s="14" t="s">
        <v>53</v>
      </c>
      <c r="C30" s="10" t="s">
        <v>50</v>
      </c>
      <c r="D30" s="18">
        <v>342.1</v>
      </c>
      <c r="E30" s="10">
        <v>3224</v>
      </c>
      <c r="F30" s="9" t="s">
        <v>13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342.1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56</v>
      </c>
      <c r="D32" s="18">
        <v>9.26</v>
      </c>
      <c r="E32" s="10">
        <v>3222</v>
      </c>
      <c r="F32" s="9" t="s">
        <v>23</v>
      </c>
      <c r="G32" s="28" t="s">
        <v>14</v>
      </c>
    </row>
    <row r="33" spans="1:7" x14ac:dyDescent="0.25">
      <c r="A33" s="9"/>
      <c r="B33" s="14"/>
      <c r="C33" s="10"/>
      <c r="D33" s="18">
        <v>7.8</v>
      </c>
      <c r="E33" s="10">
        <v>3299</v>
      </c>
      <c r="F33" s="9" t="s">
        <v>27</v>
      </c>
      <c r="G33" s="29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SUM(D32:D33)</f>
        <v>17.059999999999999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124.75</v>
      </c>
      <c r="E35" s="10">
        <v>3221</v>
      </c>
      <c r="F35" s="9" t="s">
        <v>60</v>
      </c>
      <c r="G35" s="28" t="s">
        <v>14</v>
      </c>
    </row>
    <row r="36" spans="1:7" x14ac:dyDescent="0.25">
      <c r="A36" s="9"/>
      <c r="B36" s="14"/>
      <c r="C36" s="10"/>
      <c r="D36" s="18">
        <v>20</v>
      </c>
      <c r="E36" s="10">
        <v>3299</v>
      </c>
      <c r="F36" s="9" t="s">
        <v>27</v>
      </c>
      <c r="G36" s="29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SUM(D35:D36)</f>
        <v>144.75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26</v>
      </c>
      <c r="D38" s="18">
        <v>467.17</v>
      </c>
      <c r="E38" s="10">
        <v>3223</v>
      </c>
      <c r="F38" s="9" t="s">
        <v>63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467.17</v>
      </c>
      <c r="E39" s="24"/>
      <c r="F39" s="26"/>
      <c r="G39" s="27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159.6</v>
      </c>
      <c r="E40" s="10">
        <v>3211</v>
      </c>
      <c r="F40" s="9" t="s">
        <v>67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159.6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258.23</v>
      </c>
      <c r="E42" s="10">
        <v>3222</v>
      </c>
      <c r="F42" s="9" t="s">
        <v>23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258.23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26</v>
      </c>
      <c r="D44" s="18">
        <v>60</v>
      </c>
      <c r="E44" s="10">
        <v>3299</v>
      </c>
      <c r="F44" s="9" t="s">
        <v>27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60</v>
      </c>
      <c r="E45" s="24"/>
      <c r="F45" s="26"/>
      <c r="G45" s="27"/>
    </row>
    <row r="46" spans="1:7" x14ac:dyDescent="0.25">
      <c r="A46" s="9" t="s">
        <v>73</v>
      </c>
      <c r="B46" s="14" t="s">
        <v>74</v>
      </c>
      <c r="C46" s="10" t="s">
        <v>75</v>
      </c>
      <c r="D46" s="18">
        <v>251.75</v>
      </c>
      <c r="E46" s="10">
        <v>3222</v>
      </c>
      <c r="F46" s="9" t="s">
        <v>23</v>
      </c>
      <c r="G46" s="28" t="s">
        <v>14</v>
      </c>
    </row>
    <row r="47" spans="1:7" x14ac:dyDescent="0.25">
      <c r="A47" s="9"/>
      <c r="B47" s="14"/>
      <c r="C47" s="10"/>
      <c r="D47" s="18">
        <v>1100.49</v>
      </c>
      <c r="E47" s="10">
        <v>3222</v>
      </c>
      <c r="F47" s="9" t="s">
        <v>23</v>
      </c>
      <c r="G47" s="29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SUM(D46:D47)</f>
        <v>1352.24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78</v>
      </c>
      <c r="D49" s="18">
        <v>84.34</v>
      </c>
      <c r="E49" s="10">
        <v>3223</v>
      </c>
      <c r="F49" s="9" t="s">
        <v>63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84.34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78.989999999999995</v>
      </c>
      <c r="E51" s="10">
        <v>3234</v>
      </c>
      <c r="F51" s="9" t="s">
        <v>43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78.989999999999995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84</v>
      </c>
      <c r="D53" s="18">
        <v>150</v>
      </c>
      <c r="E53" s="10">
        <v>3239</v>
      </c>
      <c r="F53" s="9" t="s">
        <v>85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150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 t="s">
        <v>88</v>
      </c>
      <c r="D55" s="18">
        <v>70</v>
      </c>
      <c r="E55" s="10">
        <v>3239</v>
      </c>
      <c r="F55" s="9" t="s">
        <v>85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70</v>
      </c>
      <c r="E56" s="24"/>
      <c r="F56" s="26"/>
      <c r="G56" s="27"/>
    </row>
    <row r="57" spans="1:7" x14ac:dyDescent="0.25">
      <c r="A57" s="9" t="s">
        <v>89</v>
      </c>
      <c r="B57" s="14" t="s">
        <v>90</v>
      </c>
      <c r="C57" s="10" t="s">
        <v>26</v>
      </c>
      <c r="D57" s="18">
        <v>62.5</v>
      </c>
      <c r="E57" s="10">
        <v>3237</v>
      </c>
      <c r="F57" s="9" t="s">
        <v>91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62.5</v>
      </c>
      <c r="E58" s="24"/>
      <c r="F58" s="26"/>
      <c r="G58" s="27"/>
    </row>
    <row r="59" spans="1:7" x14ac:dyDescent="0.25">
      <c r="A59" s="9" t="s">
        <v>92</v>
      </c>
      <c r="B59" s="14" t="s">
        <v>93</v>
      </c>
      <c r="C59" s="10" t="s">
        <v>42</v>
      </c>
      <c r="D59" s="18">
        <v>3707</v>
      </c>
      <c r="E59" s="10">
        <v>3239</v>
      </c>
      <c r="F59" s="9" t="s">
        <v>85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3707</v>
      </c>
      <c r="E60" s="24"/>
      <c r="F60" s="26"/>
      <c r="G60" s="27"/>
    </row>
    <row r="61" spans="1:7" x14ac:dyDescent="0.25">
      <c r="A61" s="9" t="s">
        <v>94</v>
      </c>
      <c r="B61" s="14" t="s">
        <v>95</v>
      </c>
      <c r="C61" s="10" t="s">
        <v>81</v>
      </c>
      <c r="D61" s="18">
        <v>1452.93</v>
      </c>
      <c r="E61" s="10">
        <v>3222</v>
      </c>
      <c r="F61" s="9" t="s">
        <v>23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1452.93</v>
      </c>
      <c r="E62" s="24"/>
      <c r="F62" s="26"/>
      <c r="G62" s="27"/>
    </row>
    <row r="63" spans="1:7" x14ac:dyDescent="0.25">
      <c r="A63" s="9" t="s">
        <v>96</v>
      </c>
      <c r="B63" s="14" t="s">
        <v>97</v>
      </c>
      <c r="C63" s="10" t="s">
        <v>98</v>
      </c>
      <c r="D63" s="18">
        <v>76.5</v>
      </c>
      <c r="E63" s="10">
        <v>3222</v>
      </c>
      <c r="F63" s="9" t="s">
        <v>23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76.5</v>
      </c>
      <c r="E64" s="24"/>
      <c r="F64" s="26"/>
      <c r="G64" s="27"/>
    </row>
    <row r="65" spans="1:7" x14ac:dyDescent="0.25">
      <c r="A65" s="9" t="s">
        <v>99</v>
      </c>
      <c r="B65" s="14" t="s">
        <v>100</v>
      </c>
      <c r="C65" s="10" t="s">
        <v>101</v>
      </c>
      <c r="D65" s="18">
        <v>157.97</v>
      </c>
      <c r="E65" s="10">
        <v>3222</v>
      </c>
      <c r="F65" s="9" t="s">
        <v>23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157.97</v>
      </c>
      <c r="E66" s="24"/>
      <c r="F66" s="26"/>
      <c r="G66" s="27"/>
    </row>
    <row r="67" spans="1:7" x14ac:dyDescent="0.25">
      <c r="A67" s="9" t="s">
        <v>102</v>
      </c>
      <c r="B67" s="14" t="s">
        <v>103</v>
      </c>
      <c r="C67" s="10" t="s">
        <v>12</v>
      </c>
      <c r="D67" s="18">
        <v>2720</v>
      </c>
      <c r="E67" s="10">
        <v>3236</v>
      </c>
      <c r="F67" s="9" t="s">
        <v>104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2720</v>
      </c>
      <c r="E68" s="24"/>
      <c r="F68" s="26"/>
      <c r="G68" s="27"/>
    </row>
    <row r="69" spans="1:7" x14ac:dyDescent="0.25">
      <c r="A69" s="9" t="s">
        <v>105</v>
      </c>
      <c r="B69" s="14" t="s">
        <v>106</v>
      </c>
      <c r="C69" s="10" t="s">
        <v>107</v>
      </c>
      <c r="D69" s="18">
        <v>142.84</v>
      </c>
      <c r="E69" s="10">
        <v>3234</v>
      </c>
      <c r="F69" s="9" t="s">
        <v>43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142.84</v>
      </c>
      <c r="E70" s="24"/>
      <c r="F70" s="26"/>
      <c r="G70" s="27"/>
    </row>
    <row r="71" spans="1:7" x14ac:dyDescent="0.25">
      <c r="A71" s="9" t="s">
        <v>108</v>
      </c>
      <c r="B71" s="14" t="s">
        <v>109</v>
      </c>
      <c r="C71" s="10" t="s">
        <v>26</v>
      </c>
      <c r="D71" s="18">
        <v>97.23</v>
      </c>
      <c r="E71" s="10">
        <v>3431</v>
      </c>
      <c r="F71" s="9" t="s">
        <v>110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97.23</v>
      </c>
      <c r="E72" s="24"/>
      <c r="F72" s="26"/>
      <c r="G72" s="27"/>
    </row>
    <row r="73" spans="1:7" x14ac:dyDescent="0.25">
      <c r="A73" s="9" t="s">
        <v>111</v>
      </c>
      <c r="B73" s="14" t="s">
        <v>112</v>
      </c>
      <c r="C73" s="10" t="s">
        <v>50</v>
      </c>
      <c r="D73" s="18">
        <v>14.98</v>
      </c>
      <c r="E73" s="10">
        <v>3221</v>
      </c>
      <c r="F73" s="9" t="s">
        <v>60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14.98</v>
      </c>
      <c r="E74" s="24"/>
      <c r="F74" s="26"/>
      <c r="G74" s="27"/>
    </row>
    <row r="75" spans="1:7" x14ac:dyDescent="0.25">
      <c r="A75" s="9" t="s">
        <v>113</v>
      </c>
      <c r="B75" s="14" t="s">
        <v>114</v>
      </c>
      <c r="C75" s="10" t="s">
        <v>122</v>
      </c>
      <c r="D75" s="18">
        <v>397.74</v>
      </c>
      <c r="E75" s="10">
        <v>3222</v>
      </c>
      <c r="F75" s="9" t="s">
        <v>23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397.74</v>
      </c>
      <c r="E76" s="24"/>
      <c r="F76" s="26"/>
      <c r="G76" s="27"/>
    </row>
    <row r="77" spans="1:7" ht="15" customHeight="1" x14ac:dyDescent="0.25">
      <c r="A77" s="40"/>
      <c r="B77" s="41"/>
      <c r="C77" s="36"/>
      <c r="D77" s="42">
        <v>81194.59</v>
      </c>
      <c r="E77" s="36">
        <v>3111</v>
      </c>
      <c r="F77" s="37" t="s">
        <v>116</v>
      </c>
      <c r="G77" s="28"/>
    </row>
    <row r="78" spans="1:7" ht="15" customHeight="1" x14ac:dyDescent="0.25">
      <c r="A78" s="43"/>
      <c r="B78" s="44"/>
      <c r="C78" s="38"/>
      <c r="D78" s="45">
        <v>12300</v>
      </c>
      <c r="E78" s="38">
        <v>3121</v>
      </c>
      <c r="F78" s="39" t="s">
        <v>121</v>
      </c>
      <c r="G78" s="29"/>
    </row>
    <row r="79" spans="1:7" ht="15" customHeight="1" x14ac:dyDescent="0.25">
      <c r="A79" s="43"/>
      <c r="B79" s="44"/>
      <c r="C79" s="38"/>
      <c r="D79" s="45">
        <v>12906.84</v>
      </c>
      <c r="E79" s="38">
        <v>3132</v>
      </c>
      <c r="F79" s="39" t="s">
        <v>117</v>
      </c>
      <c r="G79" s="29"/>
    </row>
    <row r="80" spans="1:7" ht="15" customHeight="1" x14ac:dyDescent="0.25">
      <c r="A80" s="43"/>
      <c r="B80" s="44"/>
      <c r="C80" s="38"/>
      <c r="D80" s="45">
        <v>1691.6</v>
      </c>
      <c r="E80" s="38">
        <v>3211</v>
      </c>
      <c r="F80" s="39" t="s">
        <v>120</v>
      </c>
      <c r="G80" s="29"/>
    </row>
    <row r="81" spans="1:7" ht="15" customHeight="1" x14ac:dyDescent="0.25">
      <c r="A81" s="43"/>
      <c r="B81" s="44"/>
      <c r="C81" s="38"/>
      <c r="D81" s="45">
        <v>2680.14</v>
      </c>
      <c r="E81" s="38">
        <v>3212</v>
      </c>
      <c r="F81" s="39" t="s">
        <v>118</v>
      </c>
      <c r="G81" s="29"/>
    </row>
    <row r="82" spans="1:7" ht="15" customHeight="1" x14ac:dyDescent="0.25">
      <c r="A82" s="43"/>
      <c r="B82" s="44"/>
      <c r="C82" s="38"/>
      <c r="D82" s="45">
        <v>168</v>
      </c>
      <c r="E82" s="38">
        <v>3295</v>
      </c>
      <c r="F82" s="39" t="s">
        <v>119</v>
      </c>
      <c r="G82" s="29"/>
    </row>
    <row r="83" spans="1:7" ht="21" customHeight="1" thickBot="1" x14ac:dyDescent="0.3">
      <c r="A83" s="46" t="s">
        <v>15</v>
      </c>
      <c r="B83" s="23"/>
      <c r="C83" s="24"/>
      <c r="D83" s="25">
        <f>SUM(D77:D82)</f>
        <v>110941.17</v>
      </c>
      <c r="E83" s="24"/>
      <c r="F83" s="26"/>
      <c r="G83" s="27"/>
    </row>
    <row r="84" spans="1:7" ht="15.75" thickBot="1" x14ac:dyDescent="0.3">
      <c r="A84" s="30" t="s">
        <v>115</v>
      </c>
      <c r="B84" s="31"/>
      <c r="C84" s="32"/>
      <c r="D84" s="33">
        <f>SUM(D8,D10,D13,D15,D17,D19,D21,D23,D25,D27,D29,D31,D34,D37,D39,D41,D43,D45,D48,D50,D52,D54,D56,D58,D60,D62,D64,D66+D83,D68,D70,D72,D74,D76)</f>
        <v>125034.2</v>
      </c>
      <c r="E84" s="32"/>
      <c r="F84" s="34"/>
      <c r="G84" s="35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E3962" s="10"/>
      <c r="F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2024-07-15T07:00:34Z</cp:lastPrinted>
  <dcterms:created xsi:type="dcterms:W3CDTF">2024-03-05T11:42:46Z</dcterms:created>
  <dcterms:modified xsi:type="dcterms:W3CDTF">2024-07-15T07:00:37Z</dcterms:modified>
</cp:coreProperties>
</file>