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Službeno .2014\2024 godina\JAVNA OBJAVA INFORMACIJA O TROŠENJU SREDSTAVA\OBJAVE\"/>
    </mc:Choice>
  </mc:AlternateContent>
  <xr:revisionPtr revIDLastSave="0" documentId="13_ncr:1_{43B06F3D-430A-4187-9DD4-3DD98AC7CE00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9" i="1" l="1"/>
  <c r="D84" i="1" l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</calcChain>
</file>

<file path=xl/sharedStrings.xml><?xml version="1.0" encoding="utf-8"?>
<sst xmlns="http://schemas.openxmlformats.org/spreadsheetml/2006/main" count="247" uniqueCount="129">
  <si>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</si>
  <si>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</si>
  <si>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</si>
  <si>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</si>
  <si>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</si>
  <si>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</si>
  <si>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</si>
  <si>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</si>
  <si>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</si>
  <si>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</si>
  <si>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Isplata Sredstava Za Razdoblje: 01.05.2024 Do 31.05.2024</t>
  </si>
  <si>
    <t>KTC d.d.</t>
  </si>
  <si>
    <t>95970838122</t>
  </si>
  <si>
    <t>KRIŽEVCI</t>
  </si>
  <si>
    <t>MATERIJAL I SIROVINE</t>
  </si>
  <si>
    <t>OSNOVNA ŠKOLA SELNICA</t>
  </si>
  <si>
    <t>OSTALI NESPOMENUTI RASHODI POSLOVANJA</t>
  </si>
  <si>
    <t>Ukupno:</t>
  </si>
  <si>
    <t>HRVATSKA POŠTA d.d.</t>
  </si>
  <si>
    <t>87311810356</t>
  </si>
  <si>
    <t>Velika Gorica</t>
  </si>
  <si>
    <t>USLUGE TELEFONA, POŠTE I PRIJEVOZA</t>
  </si>
  <si>
    <t>AGRA, DRUŠTVO ZA PROIZVODNJU VOĆA I POVRĆA, D.O.O.</t>
  </si>
  <si>
    <t>86677350491</t>
  </si>
  <si>
    <t>40000 ČAKOVEC</t>
  </si>
  <si>
    <t>PUNA d.o.o.</t>
  </si>
  <si>
    <t>86311826498</t>
  </si>
  <si>
    <t>40000 Čakovec</t>
  </si>
  <si>
    <t>OSTALE USLUGE</t>
  </si>
  <si>
    <t>FINANCIJSKA AGENCIJA</t>
  </si>
  <si>
    <t>85821130368</t>
  </si>
  <si>
    <t>ZAGREB</t>
  </si>
  <si>
    <t>MARKIZA D.O.O.</t>
  </si>
  <si>
    <t>84742638941</t>
  </si>
  <si>
    <t>NEDELIŠĆE</t>
  </si>
  <si>
    <t>OPG PERADARSTVO MEDVED</t>
  </si>
  <si>
    <t>84146002719</t>
  </si>
  <si>
    <t>PRIBISLAVEC</t>
  </si>
  <si>
    <t>KIŠ - meso i prerada mesa  ( HR69EU )</t>
  </si>
  <si>
    <t>83360798514</t>
  </si>
  <si>
    <t>DONJI KRALJEVEC Donji Kraljevec</t>
  </si>
  <si>
    <t>HRVATSKI TELEKOM D.D.</t>
  </si>
  <si>
    <t>81793146560</t>
  </si>
  <si>
    <t>MEĐIMURSKE VODE</t>
  </si>
  <si>
    <t>81394716246</t>
  </si>
  <si>
    <t>40 000 ČAKOVEC</t>
  </si>
  <si>
    <t>KOMUNALNE USLUGE</t>
  </si>
  <si>
    <t>PEVEX d.d.</t>
  </si>
  <si>
    <t>73660371074</t>
  </si>
  <si>
    <t>SESVETE</t>
  </si>
  <si>
    <t>OPTIMUS LAB d.o.o.</t>
  </si>
  <si>
    <t>71981294715</t>
  </si>
  <si>
    <t>ČAKOVEC</t>
  </si>
  <si>
    <t>RAČUNALNE USLUGE</t>
  </si>
  <si>
    <t>TRGOVINA KRK D.D.</t>
  </si>
  <si>
    <t>66548420466</t>
  </si>
  <si>
    <t>MALINSKA</t>
  </si>
  <si>
    <t>M-ZAING D.O.O. ZA ZAŠTITU, EKOLOGIJU I KONZALTING</t>
  </si>
  <si>
    <t>66404115997</t>
  </si>
  <si>
    <t>INTELEKTUALNE I OSOBNE USLUGE</t>
  </si>
  <si>
    <t>NARODNE NOVINE D.D.</t>
  </si>
  <si>
    <t>64546066176</t>
  </si>
  <si>
    <t>10 000 ZAGREB</t>
  </si>
  <si>
    <t>UREDSKI MATERIJAL I OSTALI MATERIJALNI RASHODI</t>
  </si>
  <si>
    <t>KONZUM plus d.o.o.</t>
  </si>
  <si>
    <t>62226620908</t>
  </si>
  <si>
    <t>TRGOVAČKI OBRT"IDDL-BOOK"</t>
  </si>
  <si>
    <t>62136478333</t>
  </si>
  <si>
    <t>MARTIJANEC</t>
  </si>
  <si>
    <t>UMJETNIČKA ORGANIZACIJA VRUM</t>
  </si>
  <si>
    <t>55815598569</t>
  </si>
  <si>
    <t>10000 Zagreb</t>
  </si>
  <si>
    <t>VINDIJA VARAŽDIN</t>
  </si>
  <si>
    <t>44138062462</t>
  </si>
  <si>
    <t>VARAŽDIN</t>
  </si>
  <si>
    <t>HEP ELEKTRA d.o.o.</t>
  </si>
  <si>
    <t>43965974818</t>
  </si>
  <si>
    <t>ENERGIJA</t>
  </si>
  <si>
    <t>ELUSS D.O.O.</t>
  </si>
  <si>
    <t>43575326382</t>
  </si>
  <si>
    <t>VOĆE VARAŽDIN d.o.o.</t>
  </si>
  <si>
    <t>42042277834</t>
  </si>
  <si>
    <t>HEP PLIN d.o.o.</t>
  </si>
  <si>
    <t>41317489366</t>
  </si>
  <si>
    <t>OSIJEK</t>
  </si>
  <si>
    <t>M.M AUEL D.O.O.</t>
  </si>
  <si>
    <t>40382830325</t>
  </si>
  <si>
    <t>UREDSKA OPREMA I NAMJEŠTAJ</t>
  </si>
  <si>
    <t>MURS-EKOM d.o.o.</t>
  </si>
  <si>
    <t>34333795582</t>
  </si>
  <si>
    <t>MURSKO SREDIŠĆE</t>
  </si>
  <si>
    <t>INA - INDUSTRIJA NAFTE d.d.</t>
  </si>
  <si>
    <t>27759560625</t>
  </si>
  <si>
    <t>Zagreb</t>
  </si>
  <si>
    <t>RUDI-EXPRESS D.O.O.</t>
  </si>
  <si>
    <t>27683033358</t>
  </si>
  <si>
    <t xml:space="preserve"> ZAVOD ZA JAVNO ZDRAVSTVO</t>
  </si>
  <si>
    <t>21616787735</t>
  </si>
  <si>
    <t>ZDRAVSTVENE I VETERINARSKE USLUGE</t>
  </si>
  <si>
    <t>ČAKOVEČKI MLINOVI</t>
  </si>
  <si>
    <t>20262622069</t>
  </si>
  <si>
    <t>PEKARNA PANIS D.O.O.</t>
  </si>
  <si>
    <t>19514929165</t>
  </si>
  <si>
    <t>Podravka d.d.</t>
  </si>
  <si>
    <t>18928523252</t>
  </si>
  <si>
    <t>48000 Koprivnica</t>
  </si>
  <si>
    <t>PASTA DAMJANKA JEDNOSTAVNO DRUŠTVO S OGRANIČENOM ODGOVORNOŠĆU ZA PROIZVODNJU I TRGOVINU</t>
  </si>
  <si>
    <t>14219578517</t>
  </si>
  <si>
    <t>40317 SELNICA</t>
  </si>
  <si>
    <t>OPG TATJANA HAŽIĆ</t>
  </si>
  <si>
    <t>13387708743</t>
  </si>
  <si>
    <t>JUROVČAK</t>
  </si>
  <si>
    <t>VRTLARIJA VIJENAC d.o.o.</t>
  </si>
  <si>
    <t>12152592214</t>
  </si>
  <si>
    <t>STRAHONINEC</t>
  </si>
  <si>
    <t>TEDi Poslovanje d.o.o.</t>
  </si>
  <si>
    <t>05614216244</t>
  </si>
  <si>
    <t>Varaždin</t>
  </si>
  <si>
    <t>PRIVREDNA BANKA</t>
  </si>
  <si>
    <t>02535697732</t>
  </si>
  <si>
    <t>BANKARSKE USLUGE I USLUGE PLATNOG PROMETA</t>
  </si>
  <si>
    <t>BAT D.O.O.</t>
  </si>
  <si>
    <t>01944520619</t>
  </si>
  <si>
    <t>MATERIJAL I DIJELOVI ZA TEKUĆE I INVESTICIJSKO ODRŽAVANJE</t>
  </si>
  <si>
    <t>Sveukupno:</t>
  </si>
  <si>
    <t>bruto plaće (ukupni iznos bez bolovanja na teret HZZO)</t>
  </si>
  <si>
    <t>doprinos na bruto</t>
  </si>
  <si>
    <t>naknade za prijevoz na posao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</si>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</sst>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top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3"/>
  <sheetViews>
    <sheetView tabSelected="1" topLeftCell="A71" zoomScale="90" zoomScaleNormal="90" workbookViewId="0">
      <selection activeCell="D91" sqref="D91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8</v>
      </c>
      <c r="F1" s="15" t="s">
        <v>9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Bot="1" x14ac:dyDescent="0.3">
      <c r="A6" s="41" t="s">
        <v>0</v>
      </c>
      <c r="B6" s="42" t="s">
        <v>1</v>
      </c>
      <c r="C6" s="43" t="s">
        <v>2</v>
      </c>
      <c r="D6" s="44" t="s">
        <v>3</v>
      </c>
      <c r="E6" s="45" t="s">
        <v>4</v>
      </c>
      <c r="F6" s="46" t="s">
        <v>5</v>
      </c>
      <c r="G6" s="47" t="s">
        <v>6</v>
      </c>
    </row>
    <row r="7" spans="1:7" ht="15.75" thickTop="1" x14ac:dyDescent="0.25">
      <c r="A7" s="48" t="s">
        <v>11</v>
      </c>
      <c r="B7" s="29" t="s">
        <v>12</v>
      </c>
      <c r="C7" s="30" t="s">
        <v>13</v>
      </c>
      <c r="D7" s="49">
        <v>68.8</v>
      </c>
      <c r="E7" s="30">
        <v>3222</v>
      </c>
      <c r="F7" s="32" t="s">
        <v>14</v>
      </c>
      <c r="G7" s="16" t="s">
        <v>15</v>
      </c>
    </row>
    <row r="8" spans="1:7" x14ac:dyDescent="0.25">
      <c r="A8" s="48"/>
      <c r="B8" s="29"/>
      <c r="C8" s="30"/>
      <c r="D8" s="49">
        <v>170.61</v>
      </c>
      <c r="E8" s="30">
        <v>3222</v>
      </c>
      <c r="F8" s="32" t="s">
        <v>14</v>
      </c>
      <c r="G8" s="17" t="s">
        <v>15</v>
      </c>
    </row>
    <row r="9" spans="1:7" x14ac:dyDescent="0.25">
      <c r="A9" s="48"/>
      <c r="B9" s="29"/>
      <c r="C9" s="30"/>
      <c r="D9" s="49">
        <v>75</v>
      </c>
      <c r="E9" s="30">
        <v>3299</v>
      </c>
      <c r="F9" s="32" t="s">
        <v>16</v>
      </c>
      <c r="G9" s="17" t="s">
        <v>15</v>
      </c>
    </row>
    <row r="10" spans="1:7" ht="27" customHeight="1" thickBot="1" x14ac:dyDescent="0.3">
      <c r="A10" s="39" t="s">
        <v>17</v>
      </c>
      <c r="B10" s="18"/>
      <c r="C10" s="19"/>
      <c r="D10" s="20">
        <f>SUM(D7:D9)</f>
        <v>314.41000000000003</v>
      </c>
      <c r="E10" s="19"/>
      <c r="F10" s="21"/>
      <c r="G10" s="22"/>
    </row>
    <row r="11" spans="1:7" x14ac:dyDescent="0.25">
      <c r="A11" s="48" t="s">
        <v>18</v>
      </c>
      <c r="B11" s="29" t="s">
        <v>19</v>
      </c>
      <c r="C11" s="30" t="s">
        <v>20</v>
      </c>
      <c r="D11" s="49">
        <v>15.68</v>
      </c>
      <c r="E11" s="30">
        <v>3231</v>
      </c>
      <c r="F11" s="32" t="s">
        <v>21</v>
      </c>
      <c r="G11" s="23" t="s">
        <v>15</v>
      </c>
    </row>
    <row r="12" spans="1:7" ht="27" customHeight="1" thickBot="1" x14ac:dyDescent="0.3">
      <c r="A12" s="39" t="s">
        <v>17</v>
      </c>
      <c r="B12" s="18"/>
      <c r="C12" s="19"/>
      <c r="D12" s="20">
        <f>SUM(D11:D11)</f>
        <v>15.68</v>
      </c>
      <c r="E12" s="19"/>
      <c r="F12" s="21"/>
      <c r="G12" s="22"/>
    </row>
    <row r="13" spans="1:7" x14ac:dyDescent="0.25">
      <c r="A13" s="48" t="s">
        <v>22</v>
      </c>
      <c r="B13" s="29" t="s">
        <v>23</v>
      </c>
      <c r="C13" s="30" t="s">
        <v>24</v>
      </c>
      <c r="D13" s="49">
        <v>120.02</v>
      </c>
      <c r="E13" s="30">
        <v>3222</v>
      </c>
      <c r="F13" s="32" t="s">
        <v>14</v>
      </c>
      <c r="G13" s="23" t="s">
        <v>15</v>
      </c>
    </row>
    <row r="14" spans="1:7" ht="27" customHeight="1" thickBot="1" x14ac:dyDescent="0.3">
      <c r="A14" s="39" t="s">
        <v>17</v>
      </c>
      <c r="B14" s="18"/>
      <c r="C14" s="19"/>
      <c r="D14" s="20">
        <f>SUM(D13:D13)</f>
        <v>120.02</v>
      </c>
      <c r="E14" s="19"/>
      <c r="F14" s="21"/>
      <c r="G14" s="22"/>
    </row>
    <row r="15" spans="1:7" x14ac:dyDescent="0.25">
      <c r="A15" s="48" t="s">
        <v>25</v>
      </c>
      <c r="B15" s="29" t="s">
        <v>26</v>
      </c>
      <c r="C15" s="30" t="s">
        <v>27</v>
      </c>
      <c r="D15" s="49">
        <v>6</v>
      </c>
      <c r="E15" s="30">
        <v>3239</v>
      </c>
      <c r="F15" s="32" t="s">
        <v>28</v>
      </c>
      <c r="G15" s="23" t="s">
        <v>15</v>
      </c>
    </row>
    <row r="16" spans="1:7" ht="27" customHeight="1" thickBot="1" x14ac:dyDescent="0.3">
      <c r="A16" s="39" t="s">
        <v>17</v>
      </c>
      <c r="B16" s="18"/>
      <c r="C16" s="19"/>
      <c r="D16" s="20">
        <f>SUM(D15:D15)</f>
        <v>6</v>
      </c>
      <c r="E16" s="19"/>
      <c r="F16" s="21"/>
      <c r="G16" s="22"/>
    </row>
    <row r="17" spans="1:7" x14ac:dyDescent="0.25">
      <c r="A17" s="48" t="s">
        <v>29</v>
      </c>
      <c r="B17" s="29" t="s">
        <v>30</v>
      </c>
      <c r="C17" s="30" t="s">
        <v>31</v>
      </c>
      <c r="D17" s="49">
        <v>1.66</v>
      </c>
      <c r="E17" s="30">
        <v>3299</v>
      </c>
      <c r="F17" s="32" t="s">
        <v>16</v>
      </c>
      <c r="G17" s="23" t="s">
        <v>15</v>
      </c>
    </row>
    <row r="18" spans="1:7" ht="27" customHeight="1" thickBot="1" x14ac:dyDescent="0.3">
      <c r="A18" s="39" t="s">
        <v>17</v>
      </c>
      <c r="B18" s="18"/>
      <c r="C18" s="19"/>
      <c r="D18" s="20">
        <f>SUM(D17:D17)</f>
        <v>1.66</v>
      </c>
      <c r="E18" s="19"/>
      <c r="F18" s="21"/>
      <c r="G18" s="22"/>
    </row>
    <row r="19" spans="1:7" x14ac:dyDescent="0.25">
      <c r="A19" s="48" t="s">
        <v>32</v>
      </c>
      <c r="B19" s="29" t="s">
        <v>33</v>
      </c>
      <c r="C19" s="30" t="s">
        <v>34</v>
      </c>
      <c r="D19" s="49">
        <v>180</v>
      </c>
      <c r="E19" s="30">
        <v>3222</v>
      </c>
      <c r="F19" s="32" t="s">
        <v>14</v>
      </c>
      <c r="G19" s="23" t="s">
        <v>15</v>
      </c>
    </row>
    <row r="20" spans="1:7" ht="27" customHeight="1" thickBot="1" x14ac:dyDescent="0.3">
      <c r="A20" s="39" t="s">
        <v>17</v>
      </c>
      <c r="B20" s="18"/>
      <c r="C20" s="19"/>
      <c r="D20" s="20">
        <f>SUM(D19:D19)</f>
        <v>180</v>
      </c>
      <c r="E20" s="19"/>
      <c r="F20" s="21"/>
      <c r="G20" s="22"/>
    </row>
    <row r="21" spans="1:7" x14ac:dyDescent="0.25">
      <c r="A21" s="48" t="s">
        <v>35</v>
      </c>
      <c r="B21" s="29" t="s">
        <v>36</v>
      </c>
      <c r="C21" s="30" t="s">
        <v>37</v>
      </c>
      <c r="D21" s="49">
        <v>11.97</v>
      </c>
      <c r="E21" s="30">
        <v>3222</v>
      </c>
      <c r="F21" s="32" t="s">
        <v>14</v>
      </c>
      <c r="G21" s="23" t="s">
        <v>15</v>
      </c>
    </row>
    <row r="22" spans="1:7" ht="27" customHeight="1" thickBot="1" x14ac:dyDescent="0.3">
      <c r="A22" s="39" t="s">
        <v>17</v>
      </c>
      <c r="B22" s="18"/>
      <c r="C22" s="19"/>
      <c r="D22" s="20">
        <f>SUM(D21:D21)</f>
        <v>11.97</v>
      </c>
      <c r="E22" s="19"/>
      <c r="F22" s="21"/>
      <c r="G22" s="22"/>
    </row>
    <row r="23" spans="1:7" x14ac:dyDescent="0.25">
      <c r="A23" s="48" t="s">
        <v>38</v>
      </c>
      <c r="B23" s="29" t="s">
        <v>39</v>
      </c>
      <c r="C23" s="30" t="s">
        <v>40</v>
      </c>
      <c r="D23" s="49">
        <v>523.88</v>
      </c>
      <c r="E23" s="30">
        <v>3222</v>
      </c>
      <c r="F23" s="32" t="s">
        <v>14</v>
      </c>
      <c r="G23" s="23" t="s">
        <v>15</v>
      </c>
    </row>
    <row r="24" spans="1:7" ht="27" customHeight="1" thickBot="1" x14ac:dyDescent="0.3">
      <c r="A24" s="39" t="s">
        <v>17</v>
      </c>
      <c r="B24" s="18"/>
      <c r="C24" s="19"/>
      <c r="D24" s="20">
        <f>SUM(D23:D23)</f>
        <v>523.88</v>
      </c>
      <c r="E24" s="19"/>
      <c r="F24" s="21"/>
      <c r="G24" s="22"/>
    </row>
    <row r="25" spans="1:7" x14ac:dyDescent="0.25">
      <c r="A25" s="48" t="s">
        <v>41</v>
      </c>
      <c r="B25" s="29" t="s">
        <v>42</v>
      </c>
      <c r="C25" s="30" t="s">
        <v>31</v>
      </c>
      <c r="D25" s="49">
        <v>91.8</v>
      </c>
      <c r="E25" s="30">
        <v>3231</v>
      </c>
      <c r="F25" s="32" t="s">
        <v>21</v>
      </c>
      <c r="G25" s="23" t="s">
        <v>15</v>
      </c>
    </row>
    <row r="26" spans="1:7" ht="27" customHeight="1" thickBot="1" x14ac:dyDescent="0.3">
      <c r="A26" s="39" t="s">
        <v>17</v>
      </c>
      <c r="B26" s="18"/>
      <c r="C26" s="19"/>
      <c r="D26" s="20">
        <f>SUM(D25:D25)</f>
        <v>91.8</v>
      </c>
      <c r="E26" s="19"/>
      <c r="F26" s="21"/>
      <c r="G26" s="22"/>
    </row>
    <row r="27" spans="1:7" x14ac:dyDescent="0.25">
      <c r="A27" s="48" t="s">
        <v>43</v>
      </c>
      <c r="B27" s="29" t="s">
        <v>44</v>
      </c>
      <c r="C27" s="30" t="s">
        <v>45</v>
      </c>
      <c r="D27" s="49">
        <v>142.53</v>
      </c>
      <c r="E27" s="30">
        <v>3234</v>
      </c>
      <c r="F27" s="32" t="s">
        <v>46</v>
      </c>
      <c r="G27" s="23" t="s">
        <v>15</v>
      </c>
    </row>
    <row r="28" spans="1:7" ht="27" customHeight="1" thickBot="1" x14ac:dyDescent="0.3">
      <c r="A28" s="39" t="s">
        <v>17</v>
      </c>
      <c r="B28" s="18"/>
      <c r="C28" s="19"/>
      <c r="D28" s="20">
        <f>SUM(D27:D27)</f>
        <v>142.53</v>
      </c>
      <c r="E28" s="19"/>
      <c r="F28" s="21"/>
      <c r="G28" s="22"/>
    </row>
    <row r="29" spans="1:7" x14ac:dyDescent="0.25">
      <c r="A29" s="48" t="s">
        <v>47</v>
      </c>
      <c r="B29" s="29" t="s">
        <v>48</v>
      </c>
      <c r="C29" s="30" t="s">
        <v>49</v>
      </c>
      <c r="D29" s="49">
        <v>132.84</v>
      </c>
      <c r="E29" s="30">
        <v>3299</v>
      </c>
      <c r="F29" s="32" t="s">
        <v>16</v>
      </c>
      <c r="G29" s="23" t="s">
        <v>15</v>
      </c>
    </row>
    <row r="30" spans="1:7" ht="27" customHeight="1" thickBot="1" x14ac:dyDescent="0.3">
      <c r="A30" s="39" t="s">
        <v>17</v>
      </c>
      <c r="B30" s="18"/>
      <c r="C30" s="19"/>
      <c r="D30" s="20">
        <f>SUM(D29:D29)</f>
        <v>132.84</v>
      </c>
      <c r="E30" s="19"/>
      <c r="F30" s="21"/>
      <c r="G30" s="22"/>
    </row>
    <row r="31" spans="1:7" x14ac:dyDescent="0.25">
      <c r="A31" s="48" t="s">
        <v>50</v>
      </c>
      <c r="B31" s="29" t="s">
        <v>51</v>
      </c>
      <c r="C31" s="30" t="s">
        <v>52</v>
      </c>
      <c r="D31" s="49">
        <v>71.25</v>
      </c>
      <c r="E31" s="30">
        <v>3238</v>
      </c>
      <c r="F31" s="32" t="s">
        <v>53</v>
      </c>
      <c r="G31" s="23" t="s">
        <v>15</v>
      </c>
    </row>
    <row r="32" spans="1:7" ht="27" customHeight="1" thickBot="1" x14ac:dyDescent="0.3">
      <c r="A32" s="39" t="s">
        <v>17</v>
      </c>
      <c r="B32" s="18"/>
      <c r="C32" s="19"/>
      <c r="D32" s="20">
        <f>SUM(D31:D31)</f>
        <v>71.25</v>
      </c>
      <c r="E32" s="19"/>
      <c r="F32" s="21"/>
      <c r="G32" s="22"/>
    </row>
    <row r="33" spans="1:7" x14ac:dyDescent="0.25">
      <c r="A33" s="48" t="s">
        <v>54</v>
      </c>
      <c r="B33" s="29" t="s">
        <v>55</v>
      </c>
      <c r="C33" s="30" t="s">
        <v>56</v>
      </c>
      <c r="D33" s="49">
        <v>13.85</v>
      </c>
      <c r="E33" s="30">
        <v>3299</v>
      </c>
      <c r="F33" s="32" t="s">
        <v>16</v>
      </c>
      <c r="G33" s="23" t="s">
        <v>15</v>
      </c>
    </row>
    <row r="34" spans="1:7" ht="27" customHeight="1" thickBot="1" x14ac:dyDescent="0.3">
      <c r="A34" s="39" t="s">
        <v>17</v>
      </c>
      <c r="B34" s="18"/>
      <c r="C34" s="19"/>
      <c r="D34" s="20">
        <f>SUM(D33:D33)</f>
        <v>13.85</v>
      </c>
      <c r="E34" s="19"/>
      <c r="F34" s="21"/>
      <c r="G34" s="22"/>
    </row>
    <row r="35" spans="1:7" x14ac:dyDescent="0.25">
      <c r="A35" s="48" t="s">
        <v>57</v>
      </c>
      <c r="B35" s="29" t="s">
        <v>58</v>
      </c>
      <c r="C35" s="30" t="s">
        <v>24</v>
      </c>
      <c r="D35" s="49">
        <v>268.75</v>
      </c>
      <c r="E35" s="30">
        <v>3237</v>
      </c>
      <c r="F35" s="32" t="s">
        <v>59</v>
      </c>
      <c r="G35" s="23" t="s">
        <v>15</v>
      </c>
    </row>
    <row r="36" spans="1:7" ht="27" customHeight="1" thickBot="1" x14ac:dyDescent="0.3">
      <c r="A36" s="39" t="s">
        <v>17</v>
      </c>
      <c r="B36" s="18"/>
      <c r="C36" s="19"/>
      <c r="D36" s="20">
        <f>SUM(D35:D35)</f>
        <v>268.75</v>
      </c>
      <c r="E36" s="19"/>
      <c r="F36" s="21"/>
      <c r="G36" s="22"/>
    </row>
    <row r="37" spans="1:7" x14ac:dyDescent="0.25">
      <c r="A37" s="48" t="s">
        <v>60</v>
      </c>
      <c r="B37" s="29" t="s">
        <v>61</v>
      </c>
      <c r="C37" s="30" t="s">
        <v>62</v>
      </c>
      <c r="D37" s="49">
        <v>7</v>
      </c>
      <c r="E37" s="30">
        <v>3221</v>
      </c>
      <c r="F37" s="32" t="s">
        <v>63</v>
      </c>
      <c r="G37" s="23" t="s">
        <v>15</v>
      </c>
    </row>
    <row r="38" spans="1:7" ht="27" customHeight="1" thickBot="1" x14ac:dyDescent="0.3">
      <c r="A38" s="39" t="s">
        <v>17</v>
      </c>
      <c r="B38" s="18"/>
      <c r="C38" s="19"/>
      <c r="D38" s="20">
        <f>SUM(D37:D37)</f>
        <v>7</v>
      </c>
      <c r="E38" s="19"/>
      <c r="F38" s="21"/>
      <c r="G38" s="22"/>
    </row>
    <row r="39" spans="1:7" x14ac:dyDescent="0.25">
      <c r="A39" s="48" t="s">
        <v>64</v>
      </c>
      <c r="B39" s="29" t="s">
        <v>65</v>
      </c>
      <c r="C39" s="30" t="s">
        <v>31</v>
      </c>
      <c r="D39" s="49">
        <v>524.21</v>
      </c>
      <c r="E39" s="30">
        <v>3222</v>
      </c>
      <c r="F39" s="32" t="s">
        <v>14</v>
      </c>
      <c r="G39" s="23" t="s">
        <v>15</v>
      </c>
    </row>
    <row r="40" spans="1:7" x14ac:dyDescent="0.25">
      <c r="A40" s="48"/>
      <c r="B40" s="29"/>
      <c r="C40" s="30"/>
      <c r="D40" s="49">
        <v>530.46</v>
      </c>
      <c r="E40" s="30">
        <v>3222</v>
      </c>
      <c r="F40" s="32" t="s">
        <v>14</v>
      </c>
      <c r="G40" s="17" t="s">
        <v>15</v>
      </c>
    </row>
    <row r="41" spans="1:7" ht="27" customHeight="1" thickBot="1" x14ac:dyDescent="0.3">
      <c r="A41" s="39" t="s">
        <v>17</v>
      </c>
      <c r="B41" s="18"/>
      <c r="C41" s="19"/>
      <c r="D41" s="20">
        <f>SUM(D39:D40)</f>
        <v>1054.67</v>
      </c>
      <c r="E41" s="19"/>
      <c r="F41" s="21"/>
      <c r="G41" s="22"/>
    </row>
    <row r="42" spans="1:7" x14ac:dyDescent="0.25">
      <c r="A42" s="48" t="s">
        <v>66</v>
      </c>
      <c r="B42" s="29" t="s">
        <v>67</v>
      </c>
      <c r="C42" s="30" t="s">
        <v>68</v>
      </c>
      <c r="D42" s="49">
        <v>68</v>
      </c>
      <c r="E42" s="30">
        <v>3299</v>
      </c>
      <c r="F42" s="32" t="s">
        <v>16</v>
      </c>
      <c r="G42" s="23" t="s">
        <v>15</v>
      </c>
    </row>
    <row r="43" spans="1:7" ht="27" customHeight="1" thickBot="1" x14ac:dyDescent="0.3">
      <c r="A43" s="39" t="s">
        <v>17</v>
      </c>
      <c r="B43" s="18"/>
      <c r="C43" s="19"/>
      <c r="D43" s="20">
        <f>SUM(D42:D42)</f>
        <v>68</v>
      </c>
      <c r="E43" s="19"/>
      <c r="F43" s="21"/>
      <c r="G43" s="22"/>
    </row>
    <row r="44" spans="1:7" x14ac:dyDescent="0.25">
      <c r="A44" s="48" t="s">
        <v>69</v>
      </c>
      <c r="B44" s="29" t="s">
        <v>70</v>
      </c>
      <c r="C44" s="30" t="s">
        <v>71</v>
      </c>
      <c r="D44" s="49">
        <v>560</v>
      </c>
      <c r="E44" s="30">
        <v>3299</v>
      </c>
      <c r="F44" s="32" t="s">
        <v>16</v>
      </c>
      <c r="G44" s="23" t="s">
        <v>15</v>
      </c>
    </row>
    <row r="45" spans="1:7" ht="27" customHeight="1" thickBot="1" x14ac:dyDescent="0.3">
      <c r="A45" s="39" t="s">
        <v>17</v>
      </c>
      <c r="B45" s="18"/>
      <c r="C45" s="19"/>
      <c r="D45" s="20">
        <f>SUM(D44:D44)</f>
        <v>560</v>
      </c>
      <c r="E45" s="19"/>
      <c r="F45" s="21"/>
      <c r="G45" s="22"/>
    </row>
    <row r="46" spans="1:7" x14ac:dyDescent="0.25">
      <c r="A46" s="48" t="s">
        <v>72</v>
      </c>
      <c r="B46" s="29" t="s">
        <v>73</v>
      </c>
      <c r="C46" s="30" t="s">
        <v>74</v>
      </c>
      <c r="D46" s="49">
        <v>83.92</v>
      </c>
      <c r="E46" s="30">
        <v>3222</v>
      </c>
      <c r="F46" s="32" t="s">
        <v>14</v>
      </c>
      <c r="G46" s="23" t="s">
        <v>15</v>
      </c>
    </row>
    <row r="47" spans="1:7" x14ac:dyDescent="0.25">
      <c r="A47" s="48"/>
      <c r="B47" s="29"/>
      <c r="C47" s="30"/>
      <c r="D47" s="49">
        <v>801.27</v>
      </c>
      <c r="E47" s="30">
        <v>3222</v>
      </c>
      <c r="F47" s="32" t="s">
        <v>14</v>
      </c>
      <c r="G47" s="17" t="s">
        <v>15</v>
      </c>
    </row>
    <row r="48" spans="1:7" ht="27" customHeight="1" thickBot="1" x14ac:dyDescent="0.3">
      <c r="A48" s="39" t="s">
        <v>17</v>
      </c>
      <c r="B48" s="18"/>
      <c r="C48" s="19"/>
      <c r="D48" s="20">
        <f>SUM(D46:D47)</f>
        <v>885.18999999999994</v>
      </c>
      <c r="E48" s="19"/>
      <c r="F48" s="21"/>
      <c r="G48" s="22"/>
    </row>
    <row r="49" spans="1:7" x14ac:dyDescent="0.25">
      <c r="A49" s="48" t="s">
        <v>75</v>
      </c>
      <c r="B49" s="29" t="s">
        <v>76</v>
      </c>
      <c r="C49" s="30" t="s">
        <v>31</v>
      </c>
      <c r="D49" s="49">
        <v>511.59</v>
      </c>
      <c r="E49" s="30">
        <v>3223</v>
      </c>
      <c r="F49" s="32" t="s">
        <v>77</v>
      </c>
      <c r="G49" s="23" t="s">
        <v>15</v>
      </c>
    </row>
    <row r="50" spans="1:7" ht="27" customHeight="1" thickBot="1" x14ac:dyDescent="0.3">
      <c r="A50" s="39" t="s">
        <v>17</v>
      </c>
      <c r="B50" s="18"/>
      <c r="C50" s="19"/>
      <c r="D50" s="20">
        <f>SUM(D49:D49)</f>
        <v>511.59</v>
      </c>
      <c r="E50" s="19"/>
      <c r="F50" s="21"/>
      <c r="G50" s="22"/>
    </row>
    <row r="51" spans="1:7" x14ac:dyDescent="0.25">
      <c r="A51" s="48" t="s">
        <v>78</v>
      </c>
      <c r="B51" s="29" t="s">
        <v>79</v>
      </c>
      <c r="C51" s="30" t="s">
        <v>52</v>
      </c>
      <c r="D51" s="49">
        <v>103.89</v>
      </c>
      <c r="E51" s="30">
        <v>3222</v>
      </c>
      <c r="F51" s="32" t="s">
        <v>14</v>
      </c>
      <c r="G51" s="23" t="s">
        <v>15</v>
      </c>
    </row>
    <row r="52" spans="1:7" ht="27" customHeight="1" thickBot="1" x14ac:dyDescent="0.3">
      <c r="A52" s="39" t="s">
        <v>17</v>
      </c>
      <c r="B52" s="18"/>
      <c r="C52" s="19"/>
      <c r="D52" s="20">
        <f>SUM(D51:D51)</f>
        <v>103.89</v>
      </c>
      <c r="E52" s="19"/>
      <c r="F52" s="21"/>
      <c r="G52" s="22"/>
    </row>
    <row r="53" spans="1:7" x14ac:dyDescent="0.25">
      <c r="A53" s="48" t="s">
        <v>80</v>
      </c>
      <c r="B53" s="29" t="s">
        <v>81</v>
      </c>
      <c r="C53" s="30" t="s">
        <v>74</v>
      </c>
      <c r="D53" s="49">
        <v>219.56</v>
      </c>
      <c r="E53" s="30">
        <v>3222</v>
      </c>
      <c r="F53" s="32" t="s">
        <v>14</v>
      </c>
      <c r="G53" s="23" t="s">
        <v>15</v>
      </c>
    </row>
    <row r="54" spans="1:7" ht="27" customHeight="1" thickBot="1" x14ac:dyDescent="0.3">
      <c r="A54" s="39" t="s">
        <v>17</v>
      </c>
      <c r="B54" s="18"/>
      <c r="C54" s="19"/>
      <c r="D54" s="20">
        <f>SUM(D53:D53)</f>
        <v>219.56</v>
      </c>
      <c r="E54" s="19"/>
      <c r="F54" s="21"/>
      <c r="G54" s="22"/>
    </row>
    <row r="55" spans="1:7" x14ac:dyDescent="0.25">
      <c r="A55" s="48" t="s">
        <v>82</v>
      </c>
      <c r="B55" s="29" t="s">
        <v>83</v>
      </c>
      <c r="C55" s="30" t="s">
        <v>84</v>
      </c>
      <c r="D55" s="49">
        <v>381.69</v>
      </c>
      <c r="E55" s="30">
        <v>3223</v>
      </c>
      <c r="F55" s="32" t="s">
        <v>77</v>
      </c>
      <c r="G55" s="23" t="s">
        <v>15</v>
      </c>
    </row>
    <row r="56" spans="1:7" ht="27" customHeight="1" thickBot="1" x14ac:dyDescent="0.3">
      <c r="A56" s="39" t="s">
        <v>17</v>
      </c>
      <c r="B56" s="18"/>
      <c r="C56" s="19"/>
      <c r="D56" s="20">
        <f>SUM(D55:D55)</f>
        <v>381.69</v>
      </c>
      <c r="E56" s="19"/>
      <c r="F56" s="21"/>
      <c r="G56" s="22"/>
    </row>
    <row r="57" spans="1:7" x14ac:dyDescent="0.25">
      <c r="A57" s="48" t="s">
        <v>85</v>
      </c>
      <c r="B57" s="29" t="s">
        <v>86</v>
      </c>
      <c r="C57" s="30" t="s">
        <v>31</v>
      </c>
      <c r="D57" s="49">
        <v>1907.55</v>
      </c>
      <c r="E57" s="30">
        <v>4221</v>
      </c>
      <c r="F57" s="32" t="s">
        <v>87</v>
      </c>
      <c r="G57" s="23" t="s">
        <v>15</v>
      </c>
    </row>
    <row r="58" spans="1:7" ht="27" customHeight="1" thickBot="1" x14ac:dyDescent="0.3">
      <c r="A58" s="39" t="s">
        <v>17</v>
      </c>
      <c r="B58" s="18"/>
      <c r="C58" s="19"/>
      <c r="D58" s="20">
        <f>SUM(D57:D57)</f>
        <v>1907.55</v>
      </c>
      <c r="E58" s="19"/>
      <c r="F58" s="21"/>
      <c r="G58" s="22"/>
    </row>
    <row r="59" spans="1:7" x14ac:dyDescent="0.25">
      <c r="A59" s="48" t="s">
        <v>88</v>
      </c>
      <c r="B59" s="29" t="s">
        <v>89</v>
      </c>
      <c r="C59" s="30" t="s">
        <v>90</v>
      </c>
      <c r="D59" s="49">
        <v>23.68</v>
      </c>
      <c r="E59" s="30">
        <v>3234</v>
      </c>
      <c r="F59" s="32" t="s">
        <v>46</v>
      </c>
      <c r="G59" s="23" t="s">
        <v>15</v>
      </c>
    </row>
    <row r="60" spans="1:7" ht="27" customHeight="1" thickBot="1" x14ac:dyDescent="0.3">
      <c r="A60" s="39" t="s">
        <v>17</v>
      </c>
      <c r="B60" s="18"/>
      <c r="C60" s="19"/>
      <c r="D60" s="20">
        <f>SUM(D59:D59)</f>
        <v>23.68</v>
      </c>
      <c r="E60" s="19"/>
      <c r="F60" s="21"/>
      <c r="G60" s="22"/>
    </row>
    <row r="61" spans="1:7" x14ac:dyDescent="0.25">
      <c r="A61" s="48" t="s">
        <v>91</v>
      </c>
      <c r="B61" s="29" t="s">
        <v>92</v>
      </c>
      <c r="C61" s="30" t="s">
        <v>93</v>
      </c>
      <c r="D61" s="49">
        <v>34.53</v>
      </c>
      <c r="E61" s="30">
        <v>3223</v>
      </c>
      <c r="F61" s="32" t="s">
        <v>77</v>
      </c>
      <c r="G61" s="23" t="s">
        <v>15</v>
      </c>
    </row>
    <row r="62" spans="1:7" ht="27" customHeight="1" thickBot="1" x14ac:dyDescent="0.3">
      <c r="A62" s="39" t="s">
        <v>17</v>
      </c>
      <c r="B62" s="18"/>
      <c r="C62" s="19"/>
      <c r="D62" s="20">
        <f>SUM(D61:D61)</f>
        <v>34.53</v>
      </c>
      <c r="E62" s="19"/>
      <c r="F62" s="21"/>
      <c r="G62" s="22"/>
    </row>
    <row r="63" spans="1:7" x14ac:dyDescent="0.25">
      <c r="A63" s="48" t="s">
        <v>94</v>
      </c>
      <c r="B63" s="29" t="s">
        <v>95</v>
      </c>
      <c r="C63" s="30" t="s">
        <v>52</v>
      </c>
      <c r="D63" s="49">
        <v>1317</v>
      </c>
      <c r="E63" s="30">
        <v>3239</v>
      </c>
      <c r="F63" s="32" t="s">
        <v>28</v>
      </c>
      <c r="G63" s="23" t="s">
        <v>15</v>
      </c>
    </row>
    <row r="64" spans="1:7" ht="27" customHeight="1" thickBot="1" x14ac:dyDescent="0.3">
      <c r="A64" s="39" t="s">
        <v>17</v>
      </c>
      <c r="B64" s="18"/>
      <c r="C64" s="19"/>
      <c r="D64" s="20">
        <f>SUM(D63:D63)</f>
        <v>1317</v>
      </c>
      <c r="E64" s="19"/>
      <c r="F64" s="21"/>
      <c r="G64" s="22"/>
    </row>
    <row r="65" spans="1:7" x14ac:dyDescent="0.25">
      <c r="A65" s="48" t="s">
        <v>96</v>
      </c>
      <c r="B65" s="29" t="s">
        <v>97</v>
      </c>
      <c r="C65" s="30" t="s">
        <v>45</v>
      </c>
      <c r="D65" s="49">
        <v>351.87</v>
      </c>
      <c r="E65" s="30">
        <v>3236</v>
      </c>
      <c r="F65" s="32" t="s">
        <v>98</v>
      </c>
      <c r="G65" s="23" t="s">
        <v>15</v>
      </c>
    </row>
    <row r="66" spans="1:7" ht="27" customHeight="1" thickBot="1" x14ac:dyDescent="0.3">
      <c r="A66" s="39" t="s">
        <v>17</v>
      </c>
      <c r="B66" s="18"/>
      <c r="C66" s="19"/>
      <c r="D66" s="20">
        <f>SUM(D65:D65)</f>
        <v>351.87</v>
      </c>
      <c r="E66" s="19"/>
      <c r="F66" s="21"/>
      <c r="G66" s="22"/>
    </row>
    <row r="67" spans="1:7" x14ac:dyDescent="0.25">
      <c r="A67" s="48" t="s">
        <v>99</v>
      </c>
      <c r="B67" s="29" t="s">
        <v>100</v>
      </c>
      <c r="C67" s="30" t="s">
        <v>52</v>
      </c>
      <c r="D67" s="49">
        <v>74.63</v>
      </c>
      <c r="E67" s="30">
        <v>3222</v>
      </c>
      <c r="F67" s="32" t="s">
        <v>14</v>
      </c>
      <c r="G67" s="23" t="s">
        <v>15</v>
      </c>
    </row>
    <row r="68" spans="1:7" ht="27" customHeight="1" thickBot="1" x14ac:dyDescent="0.3">
      <c r="A68" s="39" t="s">
        <v>17</v>
      </c>
      <c r="B68" s="18"/>
      <c r="C68" s="19"/>
      <c r="D68" s="20">
        <f>SUM(D67:D67)</f>
        <v>74.63</v>
      </c>
      <c r="E68" s="19"/>
      <c r="F68" s="21"/>
      <c r="G68" s="22"/>
    </row>
    <row r="69" spans="1:7" x14ac:dyDescent="0.25">
      <c r="A69" s="48" t="s">
        <v>101</v>
      </c>
      <c r="B69" s="29" t="s">
        <v>102</v>
      </c>
      <c r="C69" s="30" t="s">
        <v>90</v>
      </c>
      <c r="D69" s="49">
        <v>1013.86</v>
      </c>
      <c r="E69" s="30">
        <v>3222</v>
      </c>
      <c r="F69" s="32" t="s">
        <v>14</v>
      </c>
      <c r="G69" s="23" t="s">
        <v>15</v>
      </c>
    </row>
    <row r="70" spans="1:7" ht="27" customHeight="1" thickBot="1" x14ac:dyDescent="0.3">
      <c r="A70" s="39" t="s">
        <v>17</v>
      </c>
      <c r="B70" s="18"/>
      <c r="C70" s="19"/>
      <c r="D70" s="20">
        <f>SUM(D69:D69)</f>
        <v>1013.86</v>
      </c>
      <c r="E70" s="19"/>
      <c r="F70" s="21"/>
      <c r="G70" s="22"/>
    </row>
    <row r="71" spans="1:7" x14ac:dyDescent="0.25">
      <c r="A71" s="48" t="s">
        <v>103</v>
      </c>
      <c r="B71" s="29" t="s">
        <v>104</v>
      </c>
      <c r="C71" s="30" t="s">
        <v>105</v>
      </c>
      <c r="D71" s="49">
        <v>619.82000000000005</v>
      </c>
      <c r="E71" s="30">
        <v>3222</v>
      </c>
      <c r="F71" s="32" t="s">
        <v>14</v>
      </c>
      <c r="G71" s="23" t="s">
        <v>15</v>
      </c>
    </row>
    <row r="72" spans="1:7" ht="27" customHeight="1" thickBot="1" x14ac:dyDescent="0.3">
      <c r="A72" s="39" t="s">
        <v>17</v>
      </c>
      <c r="B72" s="18"/>
      <c r="C72" s="19"/>
      <c r="D72" s="20">
        <f>SUM(D71:D71)</f>
        <v>619.82000000000005</v>
      </c>
      <c r="E72" s="19"/>
      <c r="F72" s="21"/>
      <c r="G72" s="22"/>
    </row>
    <row r="73" spans="1:7" x14ac:dyDescent="0.25">
      <c r="A73" s="48" t="s">
        <v>106</v>
      </c>
      <c r="B73" s="29" t="s">
        <v>107</v>
      </c>
      <c r="C73" s="30" t="s">
        <v>108</v>
      </c>
      <c r="D73" s="49">
        <v>117</v>
      </c>
      <c r="E73" s="30">
        <v>3222</v>
      </c>
      <c r="F73" s="32" t="s">
        <v>14</v>
      </c>
      <c r="G73" s="23" t="s">
        <v>15</v>
      </c>
    </row>
    <row r="74" spans="1:7" ht="27" customHeight="1" thickBot="1" x14ac:dyDescent="0.3">
      <c r="A74" s="39" t="s">
        <v>17</v>
      </c>
      <c r="B74" s="18"/>
      <c r="C74" s="19"/>
      <c r="D74" s="20">
        <f>SUM(D73:D73)</f>
        <v>117</v>
      </c>
      <c r="E74" s="19"/>
      <c r="F74" s="21"/>
      <c r="G74" s="22"/>
    </row>
    <row r="75" spans="1:7" x14ac:dyDescent="0.25">
      <c r="A75" s="48" t="s">
        <v>109</v>
      </c>
      <c r="B75" s="29" t="s">
        <v>110</v>
      </c>
      <c r="C75" s="30" t="s">
        <v>111</v>
      </c>
      <c r="D75" s="49">
        <v>170.29</v>
      </c>
      <c r="E75" s="30">
        <v>3222</v>
      </c>
      <c r="F75" s="32" t="s">
        <v>14</v>
      </c>
      <c r="G75" s="23" t="s">
        <v>15</v>
      </c>
    </row>
    <row r="76" spans="1:7" ht="27" customHeight="1" thickBot="1" x14ac:dyDescent="0.3">
      <c r="A76" s="39" t="s">
        <v>17</v>
      </c>
      <c r="B76" s="18"/>
      <c r="C76" s="19"/>
      <c r="D76" s="20">
        <f>SUM(D75:D75)</f>
        <v>170.29</v>
      </c>
      <c r="E76" s="19"/>
      <c r="F76" s="21"/>
      <c r="G76" s="22"/>
    </row>
    <row r="77" spans="1:7" x14ac:dyDescent="0.25">
      <c r="A77" s="48" t="s">
        <v>112</v>
      </c>
      <c r="B77" s="29" t="s">
        <v>113</v>
      </c>
      <c r="C77" s="30" t="s">
        <v>114</v>
      </c>
      <c r="D77" s="49">
        <v>26</v>
      </c>
      <c r="E77" s="30">
        <v>3299</v>
      </c>
      <c r="F77" s="32" t="s">
        <v>16</v>
      </c>
      <c r="G77" s="23" t="s">
        <v>15</v>
      </c>
    </row>
    <row r="78" spans="1:7" ht="27" customHeight="1" thickBot="1" x14ac:dyDescent="0.3">
      <c r="A78" s="39" t="s">
        <v>17</v>
      </c>
      <c r="B78" s="18"/>
      <c r="C78" s="19"/>
      <c r="D78" s="20">
        <f>SUM(D77:D77)</f>
        <v>26</v>
      </c>
      <c r="E78" s="19"/>
      <c r="F78" s="21"/>
      <c r="G78" s="22"/>
    </row>
    <row r="79" spans="1:7" x14ac:dyDescent="0.25">
      <c r="A79" s="48" t="s">
        <v>115</v>
      </c>
      <c r="B79" s="29" t="s">
        <v>116</v>
      </c>
      <c r="C79" s="30" t="s">
        <v>117</v>
      </c>
      <c r="D79" s="49">
        <v>7</v>
      </c>
      <c r="E79" s="30">
        <v>3299</v>
      </c>
      <c r="F79" s="32" t="s">
        <v>16</v>
      </c>
      <c r="G79" s="23" t="s">
        <v>15</v>
      </c>
    </row>
    <row r="80" spans="1:7" ht="27" customHeight="1" thickBot="1" x14ac:dyDescent="0.3">
      <c r="A80" s="39" t="s">
        <v>17</v>
      </c>
      <c r="B80" s="18"/>
      <c r="C80" s="19"/>
      <c r="D80" s="20">
        <f>SUM(D79:D79)</f>
        <v>7</v>
      </c>
      <c r="E80" s="19"/>
      <c r="F80" s="21"/>
      <c r="G80" s="22"/>
    </row>
    <row r="81" spans="1:7" x14ac:dyDescent="0.25">
      <c r="A81" s="48" t="s">
        <v>118</v>
      </c>
      <c r="B81" s="29" t="s">
        <v>119</v>
      </c>
      <c r="C81" s="30" t="s">
        <v>31</v>
      </c>
      <c r="D81" s="49">
        <v>76.33</v>
      </c>
      <c r="E81" s="30">
        <v>3431</v>
      </c>
      <c r="F81" s="32" t="s">
        <v>120</v>
      </c>
      <c r="G81" s="23" t="s">
        <v>15</v>
      </c>
    </row>
    <row r="82" spans="1:7" ht="27" customHeight="1" thickBot="1" x14ac:dyDescent="0.3">
      <c r="A82" s="39" t="s">
        <v>17</v>
      </c>
      <c r="B82" s="18"/>
      <c r="C82" s="19"/>
      <c r="D82" s="20">
        <f>SUM(D81:D81)</f>
        <v>76.33</v>
      </c>
      <c r="E82" s="19"/>
      <c r="F82" s="21"/>
      <c r="G82" s="22"/>
    </row>
    <row r="83" spans="1:7" x14ac:dyDescent="0.25">
      <c r="A83" s="48" t="s">
        <v>121</v>
      </c>
      <c r="B83" s="29" t="s">
        <v>122</v>
      </c>
      <c r="C83" s="30" t="s">
        <v>52</v>
      </c>
      <c r="D83" s="49">
        <v>67.55</v>
      </c>
      <c r="E83" s="30">
        <v>3224</v>
      </c>
      <c r="F83" s="32" t="s">
        <v>123</v>
      </c>
      <c r="G83" s="23" t="s">
        <v>15</v>
      </c>
    </row>
    <row r="84" spans="1:7" ht="27" customHeight="1" thickBot="1" x14ac:dyDescent="0.3">
      <c r="A84" s="39" t="s">
        <v>17</v>
      </c>
      <c r="B84" s="18"/>
      <c r="C84" s="19"/>
      <c r="D84" s="20">
        <f>SUM(D83:D83)</f>
        <v>67.55</v>
      </c>
      <c r="E84" s="19"/>
      <c r="F84" s="21"/>
      <c r="G84" s="22"/>
    </row>
    <row r="85" spans="1:7" ht="15" customHeight="1" x14ac:dyDescent="0.25">
      <c r="A85" s="33"/>
      <c r="B85" s="34"/>
      <c r="C85" s="35"/>
      <c r="D85" s="36">
        <v>78783.69</v>
      </c>
      <c r="E85" s="35">
        <v>3111</v>
      </c>
      <c r="F85" s="37" t="s">
        <v>125</v>
      </c>
      <c r="G85" s="23"/>
    </row>
    <row r="86" spans="1:7" ht="15" customHeight="1" x14ac:dyDescent="0.25">
      <c r="A86" s="38"/>
      <c r="B86" s="29"/>
      <c r="C86" s="30"/>
      <c r="D86" s="31">
        <v>12530.29</v>
      </c>
      <c r="E86" s="30">
        <v>3132</v>
      </c>
      <c r="F86" s="32" t="s">
        <v>126</v>
      </c>
      <c r="G86" s="17"/>
    </row>
    <row r="87" spans="1:7" ht="15" customHeight="1" x14ac:dyDescent="0.25">
      <c r="A87" s="38"/>
      <c r="B87" s="29"/>
      <c r="C87" s="30"/>
      <c r="D87" s="31">
        <v>2396.39</v>
      </c>
      <c r="E87" s="30">
        <v>3212</v>
      </c>
      <c r="F87" s="32" t="s">
        <v>127</v>
      </c>
      <c r="G87" s="17"/>
    </row>
    <row r="88" spans="1:7" ht="15" customHeight="1" x14ac:dyDescent="0.25">
      <c r="A88" s="38"/>
      <c r="B88" s="29"/>
      <c r="C88" s="30"/>
      <c r="D88" s="31">
        <v>168</v>
      </c>
      <c r="E88" s="30">
        <v>3295</v>
      </c>
      <c r="F88" s="32" t="s">
        <v>128</v>
      </c>
      <c r="G88" s="17"/>
    </row>
    <row r="89" spans="1:7" ht="21" customHeight="1" thickBot="1" x14ac:dyDescent="0.3">
      <c r="A89" s="39" t="s">
        <v>17</v>
      </c>
      <c r="B89" s="18"/>
      <c r="C89" s="19"/>
      <c r="D89" s="20">
        <f>SUM(D85:D88)</f>
        <v>93878.37000000001</v>
      </c>
      <c r="E89" s="19"/>
      <c r="F89" s="21"/>
      <c r="G89" s="22"/>
    </row>
    <row r="90" spans="1:7" ht="15.75" thickBot="1" x14ac:dyDescent="0.3">
      <c r="A90" s="40" t="s">
        <v>124</v>
      </c>
      <c r="B90" s="24"/>
      <c r="C90" s="25"/>
      <c r="D90" s="26">
        <f>SUM(D10,D12,D14,D16,D18,D20,D22,D24,D26,D28,D30,D32,D34,D36,D38,D41,D43,D45,D48,D50,D52,D54,D56,D58,D60,D62,D64,D66,D68,D70,D72,D74,D76,D78,D80,D82,D84,D89)</f>
        <v>105371.71</v>
      </c>
      <c r="E90" s="25"/>
      <c r="F90" s="27"/>
      <c r="G90" s="28"/>
    </row>
    <row r="91" spans="1:7" x14ac:dyDescent="0.25">
      <c r="A91" s="6"/>
      <c r="B91" s="10"/>
      <c r="C91" s="7"/>
      <c r="D91" s="13"/>
      <c r="E91" s="7"/>
      <c r="F91" s="6"/>
    </row>
    <row r="92" spans="1:7" x14ac:dyDescent="0.25">
      <c r="A92" s="6"/>
      <c r="B92" s="10"/>
      <c r="C92" s="7"/>
      <c r="D92" s="13"/>
      <c r="E92" s="7"/>
      <c r="F92" s="6"/>
    </row>
    <row r="93" spans="1:7" x14ac:dyDescent="0.25">
      <c r="A93" s="6"/>
      <c r="B93" s="10"/>
      <c r="C93" s="7"/>
      <c r="D93" s="13"/>
      <c r="E93" s="7"/>
      <c r="F93" s="6"/>
    </row>
    <row r="94" spans="1:7" x14ac:dyDescent="0.25">
      <c r="A94" s="6"/>
      <c r="B94" s="10"/>
      <c r="C94" s="7"/>
      <c r="D94" s="13"/>
      <c r="E94" s="7"/>
      <c r="F94" s="6"/>
    </row>
    <row r="95" spans="1:7" x14ac:dyDescent="0.25">
      <c r="A95" s="6"/>
      <c r="B95" s="10"/>
      <c r="C95" s="7"/>
      <c r="D95" s="13"/>
      <c r="E95" s="7"/>
      <c r="F95" s="6"/>
    </row>
    <row r="96" spans="1:7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</row>
    <row r="3971" spans="1:6" x14ac:dyDescent="0.25">
      <c r="A3971" s="6"/>
    </row>
    <row r="3972" spans="1:6" x14ac:dyDescent="0.25">
      <c r="A3972" s="6"/>
    </row>
    <row r="3973" spans="1:6" x14ac:dyDescent="0.25">
      <c r="A3973" s="6"/>
    </row>
    <row r="3974" spans="1:6" x14ac:dyDescent="0.25">
      <c r="A3974" s="6"/>
    </row>
    <row r="3975" spans="1:6" x14ac:dyDescent="0.25">
      <c r="A3975" s="6"/>
    </row>
    <row r="3976" spans="1:6" x14ac:dyDescent="0.25">
      <c r="A3976" s="6"/>
    </row>
    <row r="3977" spans="1:6" x14ac:dyDescent="0.25">
      <c r="A3977" s="6"/>
    </row>
    <row r="3978" spans="1:6" x14ac:dyDescent="0.25">
      <c r="A3978" s="6"/>
    </row>
    <row r="3979" spans="1:6" x14ac:dyDescent="0.25">
      <c r="A3979" s="6"/>
    </row>
    <row r="3980" spans="1:6" x14ac:dyDescent="0.25">
      <c r="A3980" s="6"/>
    </row>
    <row r="3981" spans="1:6" x14ac:dyDescent="0.25">
      <c r="A3981" s="6"/>
    </row>
    <row r="3982" spans="1:6" x14ac:dyDescent="0.25">
      <c r="A3982" s="6"/>
    </row>
    <row r="3983" spans="1:6" x14ac:dyDescent="0.25">
      <c r="A3983" s="6"/>
    </row>
    <row r="3984" spans="1:6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2024-06-17T09:21:16Z</cp:lastPrinted>
  <dcterms:created xsi:type="dcterms:W3CDTF">2024-03-05T11:42:46Z</dcterms:created>
  <dcterms:modified xsi:type="dcterms:W3CDTF">2024-06-17T09:26:33Z</dcterms:modified>
</cp:coreProperties>
</file>